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共有ドライブ\JP Cons PS Career Incubation\2021（R3）\2021_job\2021_01_METI_令和3年度 フェムテック等サポートサービス実証事業\300_作業資料\(1)間接補助事業者の公募、公募案件開拓\02_公募要領作成\30.最終版\"/>
    </mc:Choice>
  </mc:AlternateContent>
  <xr:revisionPtr revIDLastSave="0" documentId="13_ncr:1_{B1D96C51-D45B-4D30-941C-72DC1ED0578F}" xr6:coauthVersionLast="45" xr6:coauthVersionMax="45" xr10:uidLastSave="{00000000-0000-0000-0000-000000000000}"/>
  <bookViews>
    <workbookView xWindow="-108" yWindow="-108" windowWidth="23256" windowHeight="12576" tabRatio="703" xr2:uid="{1F2D30AE-57DA-45BF-9F5C-2EB9FBF1E09C}"/>
  </bookViews>
  <sheets>
    <sheet name="合計" sheetId="2" r:id="rId1"/>
    <sheet name="代表団体" sheetId="4" r:id="rId2"/>
    <sheet name="参加団体①" sheetId="5" r:id="rId3"/>
    <sheet name="参加団体②" sheetId="6" r:id="rId4"/>
    <sheet name="参加団体③" sheetId="7" r:id="rId5"/>
    <sheet name="参加団体④" sheetId="8" r:id="rId6"/>
    <sheet name="参加団体⑤" sheetId="9" r:id="rId7"/>
    <sheet name="記載例（合計）" sheetId="10" r:id="rId8"/>
    <sheet name="記載例（代表団体・参加団体）"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4" i="4" l="1"/>
  <c r="E64" i="9" l="1"/>
  <c r="E64" i="8"/>
  <c r="E64" i="7"/>
  <c r="E64" i="6"/>
  <c r="E64" i="5"/>
  <c r="D25" i="2"/>
  <c r="E65" i="4" l="1"/>
  <c r="E66" i="4" s="1"/>
  <c r="E65" i="5"/>
  <c r="E65" i="9"/>
  <c r="E66" i="9" s="1"/>
  <c r="E60" i="9"/>
  <c r="E59" i="9"/>
  <c r="E58" i="9"/>
  <c r="E61" i="9" s="1"/>
  <c r="E56" i="9"/>
  <c r="E55" i="9"/>
  <c r="E54" i="9"/>
  <c r="E53" i="9"/>
  <c r="E50" i="9"/>
  <c r="E49" i="9"/>
  <c r="E48" i="9"/>
  <c r="E51" i="9" s="1"/>
  <c r="E46" i="9"/>
  <c r="E45" i="9"/>
  <c r="E44" i="9"/>
  <c r="E43" i="9"/>
  <c r="E40" i="9"/>
  <c r="E39" i="9"/>
  <c r="E38" i="9"/>
  <c r="E41" i="9" s="1"/>
  <c r="E36" i="9"/>
  <c r="E35" i="9"/>
  <c r="E34" i="9"/>
  <c r="E33" i="9"/>
  <c r="E30" i="9"/>
  <c r="E29" i="9"/>
  <c r="E28" i="9"/>
  <c r="E31" i="9" s="1"/>
  <c r="E26" i="9"/>
  <c r="E25" i="9"/>
  <c r="E24" i="9"/>
  <c r="E23" i="9"/>
  <c r="E20" i="9"/>
  <c r="E19" i="9"/>
  <c r="E18" i="9"/>
  <c r="E14" i="9"/>
  <c r="E13" i="9"/>
  <c r="E12" i="9"/>
  <c r="E65" i="8"/>
  <c r="E66" i="8" s="1"/>
  <c r="E60" i="8"/>
  <c r="E59" i="8"/>
  <c r="E58" i="8"/>
  <c r="E61" i="8" s="1"/>
  <c r="E55" i="8"/>
  <c r="E54" i="8"/>
  <c r="E53" i="8"/>
  <c r="E56" i="8" s="1"/>
  <c r="E50" i="8"/>
  <c r="E49" i="8"/>
  <c r="E48" i="8"/>
  <c r="E51" i="8" s="1"/>
  <c r="E45" i="8"/>
  <c r="E44" i="8"/>
  <c r="E43" i="8"/>
  <c r="E46" i="8" s="1"/>
  <c r="E40" i="8"/>
  <c r="E39" i="8"/>
  <c r="E38" i="8"/>
  <c r="E41" i="8" s="1"/>
  <c r="E35" i="8"/>
  <c r="E34" i="8"/>
  <c r="E33" i="8"/>
  <c r="E36" i="8" s="1"/>
  <c r="E31" i="8"/>
  <c r="E30" i="8"/>
  <c r="E29" i="8"/>
  <c r="E28" i="8"/>
  <c r="E25" i="8"/>
  <c r="E24" i="8"/>
  <c r="E23" i="8"/>
  <c r="E26" i="8" s="1"/>
  <c r="E21" i="8"/>
  <c r="E20" i="8"/>
  <c r="E19" i="8"/>
  <c r="E18" i="8"/>
  <c r="E14" i="8"/>
  <c r="E15" i="8" s="1"/>
  <c r="E13" i="8"/>
  <c r="E12" i="8"/>
  <c r="E65" i="7"/>
  <c r="E66" i="7" s="1"/>
  <c r="E60" i="7"/>
  <c r="E61" i="7" s="1"/>
  <c r="E59" i="7"/>
  <c r="E58" i="7"/>
  <c r="E55" i="7"/>
  <c r="E54" i="7"/>
  <c r="E56" i="7" s="1"/>
  <c r="E53" i="7"/>
  <c r="E50" i="7"/>
  <c r="E51" i="7" s="1"/>
  <c r="E49" i="7"/>
  <c r="E48" i="7"/>
  <c r="E45" i="7"/>
  <c r="E44" i="7"/>
  <c r="E46" i="7" s="1"/>
  <c r="E43" i="7"/>
  <c r="E40" i="7"/>
  <c r="E41" i="7" s="1"/>
  <c r="E39" i="7"/>
  <c r="E38" i="7"/>
  <c r="E35" i="7"/>
  <c r="E34" i="7"/>
  <c r="E36" i="7" s="1"/>
  <c r="E33" i="7"/>
  <c r="E30" i="7"/>
  <c r="E31" i="7" s="1"/>
  <c r="E29" i="7"/>
  <c r="E28" i="7"/>
  <c r="E25" i="7"/>
  <c r="E24" i="7"/>
  <c r="E26" i="7" s="1"/>
  <c r="E23" i="7"/>
  <c r="E20" i="7"/>
  <c r="E21" i="7" s="1"/>
  <c r="E19" i="7"/>
  <c r="E18" i="7"/>
  <c r="E14" i="7"/>
  <c r="E13" i="7"/>
  <c r="E12" i="7"/>
  <c r="E15" i="7" s="1"/>
  <c r="E60" i="6"/>
  <c r="E59" i="6"/>
  <c r="E58" i="6"/>
  <c r="E61" i="6" s="1"/>
  <c r="E55" i="6"/>
  <c r="E54" i="6"/>
  <c r="E53" i="6"/>
  <c r="E56" i="6" s="1"/>
  <c r="E50" i="6"/>
  <c r="E49" i="6"/>
  <c r="E48" i="6"/>
  <c r="E45" i="6"/>
  <c r="E46" i="6" s="1"/>
  <c r="E44" i="6"/>
  <c r="E43" i="6"/>
  <c r="E40" i="6"/>
  <c r="E39" i="6"/>
  <c r="E38" i="6"/>
  <c r="E35" i="6"/>
  <c r="E34" i="6"/>
  <c r="E36" i="6" s="1"/>
  <c r="E33" i="6"/>
  <c r="E30" i="6"/>
  <c r="E29" i="6"/>
  <c r="E28" i="6"/>
  <c r="E31" i="6" s="1"/>
  <c r="E25" i="6"/>
  <c r="E24" i="6"/>
  <c r="E23" i="6"/>
  <c r="E20" i="6"/>
  <c r="E19" i="6"/>
  <c r="E18" i="6"/>
  <c r="E21" i="6" s="1"/>
  <c r="E14" i="6"/>
  <c r="E13" i="6"/>
  <c r="E12" i="6"/>
  <c r="E61" i="5"/>
  <c r="E60" i="5"/>
  <c r="E59" i="5"/>
  <c r="E58" i="5"/>
  <c r="E55" i="5"/>
  <c r="E54" i="5"/>
  <c r="E53" i="5"/>
  <c r="E56" i="5" s="1"/>
  <c r="E51" i="5"/>
  <c r="E50" i="5"/>
  <c r="E49" i="5"/>
  <c r="E48" i="5"/>
  <c r="E45" i="5"/>
  <c r="E44" i="5"/>
  <c r="E43" i="5"/>
  <c r="E46" i="5" s="1"/>
  <c r="E41" i="5"/>
  <c r="E40" i="5"/>
  <c r="E39" i="5"/>
  <c r="E38" i="5"/>
  <c r="E35" i="5"/>
  <c r="E34" i="5"/>
  <c r="E33" i="5"/>
  <c r="E36" i="5" s="1"/>
  <c r="E31" i="5"/>
  <c r="E30" i="5"/>
  <c r="E29" i="5"/>
  <c r="E28" i="5"/>
  <c r="E25" i="5"/>
  <c r="E24" i="5"/>
  <c r="E23" i="5"/>
  <c r="E26" i="5" s="1"/>
  <c r="E21" i="5"/>
  <c r="E20" i="5"/>
  <c r="E19" i="5"/>
  <c r="E18" i="5"/>
  <c r="E14" i="5"/>
  <c r="E13" i="5"/>
  <c r="E12" i="5"/>
  <c r="E15" i="6" l="1"/>
  <c r="E16" i="6" s="1"/>
  <c r="E26" i="6"/>
  <c r="E51" i="6"/>
  <c r="E41" i="6"/>
  <c r="E62" i="7"/>
  <c r="E62" i="6"/>
  <c r="E16" i="7"/>
  <c r="E67" i="7"/>
  <c r="E65" i="6"/>
  <c r="E66" i="6" s="1"/>
  <c r="E15" i="9"/>
  <c r="E16" i="9" s="1"/>
  <c r="E62" i="5"/>
  <c r="E62" i="8"/>
  <c r="E67" i="8" s="1"/>
  <c r="E15" i="5"/>
  <c r="E66" i="5"/>
  <c r="E16" i="8"/>
  <c r="E21" i="9"/>
  <c r="E62" i="9" s="1"/>
  <c r="E43" i="2"/>
  <c r="D26" i="2"/>
  <c r="D27" i="2" s="1"/>
  <c r="E25" i="4"/>
  <c r="E24" i="4"/>
  <c r="E23" i="4"/>
  <c r="E20" i="4"/>
  <c r="E19" i="4"/>
  <c r="E18" i="4"/>
  <c r="E14" i="4"/>
  <c r="E13" i="4"/>
  <c r="E12" i="4"/>
  <c r="E15" i="4" s="1"/>
  <c r="E67" i="6" l="1"/>
  <c r="E67" i="9"/>
  <c r="E16" i="5"/>
  <c r="E67" i="5" s="1"/>
  <c r="E16" i="4"/>
  <c r="F25" i="2"/>
  <c r="F27" i="2" s="1"/>
  <c r="H26" i="2" l="1"/>
  <c r="E65" i="11"/>
  <c r="E66" i="11" s="1"/>
  <c r="D26" i="10" s="1"/>
  <c r="E43" i="10"/>
  <c r="E58" i="11"/>
  <c r="E60" i="11" l="1"/>
  <c r="E59" i="11"/>
  <c r="E61" i="11" s="1"/>
  <c r="D24" i="10" s="1"/>
  <c r="E24" i="10" s="1"/>
  <c r="E55" i="11"/>
  <c r="E54" i="11"/>
  <c r="E53" i="11"/>
  <c r="E50" i="11"/>
  <c r="E49" i="11"/>
  <c r="E48" i="11"/>
  <c r="E45" i="11"/>
  <c r="E44" i="11"/>
  <c r="E43" i="11"/>
  <c r="E40" i="11"/>
  <c r="E39" i="11"/>
  <c r="E38" i="11"/>
  <c r="E35" i="11"/>
  <c r="E34" i="11"/>
  <c r="E33" i="11"/>
  <c r="E30" i="11"/>
  <c r="E29" i="11"/>
  <c r="E28" i="11"/>
  <c r="E25" i="11"/>
  <c r="E24" i="11"/>
  <c r="E23" i="11"/>
  <c r="E20" i="11"/>
  <c r="E19" i="11"/>
  <c r="E18" i="11"/>
  <c r="E14" i="11"/>
  <c r="E13" i="11"/>
  <c r="E12" i="11"/>
  <c r="F25" i="10"/>
  <c r="E41" i="11" l="1"/>
  <c r="D20" i="10" s="1"/>
  <c r="E20" i="10" s="1"/>
  <c r="E31" i="11"/>
  <c r="D18" i="10" s="1"/>
  <c r="E18" i="10" s="1"/>
  <c r="E15" i="11"/>
  <c r="E16" i="11" s="1"/>
  <c r="D15" i="10" s="1"/>
  <c r="E15" i="10" s="1"/>
  <c r="E56" i="11"/>
  <c r="D23" i="10" s="1"/>
  <c r="E23" i="10" s="1"/>
  <c r="E46" i="11"/>
  <c r="D21" i="10" s="1"/>
  <c r="E21" i="10" s="1"/>
  <c r="E51" i="11"/>
  <c r="D22" i="10" s="1"/>
  <c r="E22" i="10" s="1"/>
  <c r="F27" i="10"/>
  <c r="H26" i="10" s="1"/>
  <c r="E36" i="11"/>
  <c r="D19" i="10" s="1"/>
  <c r="E19" i="10" s="1"/>
  <c r="E26" i="11"/>
  <c r="D17" i="10" s="1"/>
  <c r="E21" i="11"/>
  <c r="D16" i="10" s="1"/>
  <c r="E16" i="10" s="1"/>
  <c r="E17" i="10" l="1"/>
  <c r="D25" i="10"/>
  <c r="E62" i="11"/>
  <c r="E67" i="11" s="1"/>
  <c r="E25" i="10" l="1"/>
  <c r="E27" i="10" s="1"/>
  <c r="E59" i="4" l="1"/>
  <c r="E54" i="4"/>
  <c r="E49" i="4"/>
  <c r="E44" i="4"/>
  <c r="E39" i="4"/>
  <c r="E34" i="4"/>
  <c r="E29" i="4"/>
  <c r="E45" i="4" l="1"/>
  <c r="E43" i="4"/>
  <c r="E60" i="4"/>
  <c r="E58" i="4"/>
  <c r="E55" i="4"/>
  <c r="E53" i="4"/>
  <c r="E50" i="4"/>
  <c r="E48" i="4"/>
  <c r="E40" i="4"/>
  <c r="E38" i="4"/>
  <c r="E35" i="4"/>
  <c r="E33" i="4"/>
  <c r="E30" i="4"/>
  <c r="E28" i="4"/>
  <c r="E31" i="4" s="1"/>
  <c r="D18" i="2" s="1"/>
  <c r="E18" i="2" l="1"/>
  <c r="E56" i="4"/>
  <c r="D23" i="2" s="1"/>
  <c r="E23" i="2" s="1"/>
  <c r="E46" i="4"/>
  <c r="D21" i="2" s="1"/>
  <c r="E21" i="2" s="1"/>
  <c r="E36" i="4"/>
  <c r="D19" i="2" s="1"/>
  <c r="E19" i="2" s="1"/>
  <c r="E61" i="4"/>
  <c r="D24" i="2" s="1"/>
  <c r="E24" i="2" s="1"/>
  <c r="E41" i="4"/>
  <c r="D20" i="2" s="1"/>
  <c r="E20" i="2" s="1"/>
  <c r="E21" i="4"/>
  <c r="D16" i="2" s="1"/>
  <c r="E16" i="2" s="1"/>
  <c r="E26" i="4"/>
  <c r="D17" i="2" s="1"/>
  <c r="E17" i="2" s="1"/>
  <c r="E51" i="4"/>
  <c r="D22" i="2" s="1"/>
  <c r="E22" i="2" s="1"/>
  <c r="E25" i="2" l="1"/>
  <c r="D15" i="2"/>
  <c r="E62" i="4"/>
  <c r="E67" i="4" s="1"/>
  <c r="F43" i="2" l="1"/>
  <c r="E15" i="2"/>
  <c r="E27" i="2" s="1"/>
  <c r="H27" i="2" s="1"/>
  <c r="D27" i="10"/>
  <c r="F43" i="10" s="1"/>
  <c r="H27" i="10" l="1"/>
</calcChain>
</file>

<file path=xl/sharedStrings.xml><?xml version="1.0" encoding="utf-8"?>
<sst xmlns="http://schemas.openxmlformats.org/spreadsheetml/2006/main" count="1509" uniqueCount="136">
  <si>
    <t>（様式2・別紙）</t>
    <rPh sb="1" eb="3">
      <t>ヨウシキ</t>
    </rPh>
    <rPh sb="5" eb="7">
      <t>ベッシ</t>
    </rPh>
    <phoneticPr fontId="3"/>
  </si>
  <si>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</si>
  <si>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</si>
  <si>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</si>
  <si>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</si>
  <si>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</si>
  <si>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</si>
  <si>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</si>
  <si>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</si>
  <si>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</si>
  <si>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</si>
  <si>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</si>
  <si>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</si>
  <si>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</si>
  <si>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</si>
  <si>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</si>
  <si>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⑨</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</si>
  <si>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</si>
  <si>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</si>
  <si>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</si>
  <si>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</si>
  <si>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</si>
  <si>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</si>
  <si>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</si>
  <si>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令和３年度「フェムテック等サポートサービス実証事業費補助金」</t>
    <phoneticPr fontId="3"/>
  </si>
  <si>
    <t>経費区分及び内訳</t>
    <rPh sb="4" eb="5">
      <t>オヨ</t>
    </rPh>
    <rPh sb="6" eb="8">
      <t>ウチワケ</t>
    </rPh>
    <phoneticPr fontId="2"/>
  </si>
  <si>
    <t>備　考</t>
    <rPh sb="0" eb="1">
      <t>ソナエ</t>
    </rPh>
    <rPh sb="2" eb="3">
      <t>コウ</t>
    </rPh>
    <phoneticPr fontId="3"/>
  </si>
  <si>
    <t>https://www.meti.go.jp/information_2/downloadfiles/2021_hojo_manual.pdf</t>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</si>
  <si>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</si>
  <si>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</si>
  <si>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</si>
  <si>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</si>
  <si>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</si>
  <si>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</si>
  <si>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</si>
  <si>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</si>
  <si>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</si>
  <si>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</si>
  <si>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</si>
  <si>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</si>
  <si>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</si>
  <si>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</si>
  <si>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</si>
  <si>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委託費小計</t>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</si>
  <si>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</si>
  <si>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</si>
  <si>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</si>
  <si>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</si>
  <si>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</si>
  <si>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</si>
  <si>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</si>
  <si>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</si>
  <si>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</si>
  <si>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</si>
  <si>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</si>
  <si>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</si>
  <si>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</si>
  <si>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</si>
  <si>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</si>
  <si>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</si>
  <si>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</si>
  <si>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⑨</t>
    <phoneticPr fontId="2"/>
  </si>
  <si>
    <t>代表団体名：</t>
    <rPh sb="0" eb="2">
      <t>ダイヒョウ</t>
    </rPh>
    <rPh sb="2" eb="4">
      <t>ダンタイ</t>
    </rPh>
    <rPh sb="4" eb="5">
      <t>メイ</t>
    </rPh>
    <phoneticPr fontId="3"/>
  </si>
  <si>
    <t>事業費小計</t>
    <rPh sb="0" eb="3">
      <t>ジギョウヒ</t>
    </rPh>
    <rPh sb="3" eb="5">
      <t>ショウケイ</t>
    </rPh>
    <phoneticPr fontId="3"/>
  </si>
  <si>
    <t>Ⅱ</t>
    <phoneticPr fontId="3"/>
  </si>
  <si>
    <t>１．積算内訳</t>
    <rPh sb="2" eb="4">
      <t>セキサン</t>
    </rPh>
    <rPh sb="4" eb="6">
      <t>ウチワケ</t>
    </rPh>
    <phoneticPr fontId="3"/>
  </si>
  <si>
    <t>１．積算内訳（代表団体記入分記入シート）</t>
    <rPh sb="2" eb="4">
      <t>セキサン</t>
    </rPh>
    <rPh sb="4" eb="6">
      <t>ウチワケ</t>
    </rPh>
    <rPh sb="7" eb="9">
      <t>ダイヒョウ</t>
    </rPh>
    <rPh sb="9" eb="11">
      <t>ダンタイ</t>
    </rPh>
    <rPh sb="11" eb="13">
      <t>キニュウ</t>
    </rPh>
    <rPh sb="13" eb="14">
      <t>ブン</t>
    </rPh>
    <rPh sb="14" eb="16">
      <t>キニュウ</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</si>
  <si>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</si>
  <si>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</si>
  <si>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</si>
  <si>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https://www.meti.go.jp/information_2/downloadfiles/R3kenpo.pdf</t>
  </si>
  <si>
    <t>事業名　　　　　　　：</t>
    <rPh sb="0" eb="2">
      <t>ジギョウ</t>
    </rPh>
    <rPh sb="2" eb="3">
      <t>メイ</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</si>
  <si>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</si>
  <si>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</si>
  <si>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</si>
  <si>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</si>
  <si>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</si>
  <si>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</si>
  <si>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</si>
  <si>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参加団体名：</t>
    <rPh sb="0" eb="2">
      <t>サンカ</t>
    </rPh>
    <rPh sb="2" eb="4">
      <t>ダンタイ</t>
    </rPh>
    <rPh sb="4" eb="5">
      <t>メイ</t>
    </rPh>
    <phoneticPr fontId="3"/>
  </si>
  <si>
    <t>アルバイトA</t>
    <phoneticPr fontId="2"/>
  </si>
  <si>
    <t>講演代（○○医師）</t>
    <rPh sb="0" eb="2">
      <t>コウエン</t>
    </rPh>
    <rPh sb="2" eb="3">
      <t>ダイ</t>
    </rPh>
    <rPh sb="6" eb="8">
      <t>イシ</t>
    </rPh>
    <phoneticPr fontId="6"/>
  </si>
  <si>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</si>
  <si>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</si>
  <si>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</si>
  <si>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</si>
  <si>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</si>
  <si>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</si>
  <si>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</si>
  <si>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</si>
  <si>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導入企業A社訪問</t>
    <rPh sb="0" eb="2">
      <t>ドウニュウ</t>
    </rPh>
    <rPh sb="2" eb="4">
      <t>キギョウ</t>
    </rPh>
    <rPh sb="5" eb="6">
      <t>シャ</t>
    </rPh>
    <rPh sb="6" eb="8">
      <t>ホウモン</t>
    </rPh>
    <phoneticPr fontId="6"/>
  </si>
  <si>
    <t>医療機関B訪問</t>
    <rPh sb="0" eb="2">
      <t>イリョウ</t>
    </rPh>
    <rPh sb="2" eb="4">
      <t>キカン</t>
    </rPh>
    <rPh sb="5" eb="7">
      <t>ホウモン</t>
    </rPh>
    <phoneticPr fontId="6"/>
  </si>
  <si>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</si>
  <si>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</si>
  <si>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</si>
  <si>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ユーザー向け調査費用</t>
    <rPh sb="4" eb="5">
      <t>ム</t>
    </rPh>
    <rPh sb="6" eb="8">
      <t>チョウサ</t>
    </rPh>
    <rPh sb="8" eb="10">
      <t>ヒヨウ</t>
    </rPh>
    <phoneticPr fontId="6"/>
  </si>
  <si>
    <t>○○委託費用</t>
    <rPh sb="2" eb="4">
      <t>イタク</t>
    </rPh>
    <rPh sb="4" eb="6">
      <t>ヒヨウ</t>
    </rPh>
    <phoneticPr fontId="6"/>
  </si>
  <si>
    <t>○○</t>
    <phoneticPr fontId="2"/>
  </si>
  <si>
    <t>代表団体名　　　　：</t>
    <rPh sb="0" eb="2">
      <t>ダイヒョウ</t>
    </rPh>
    <rPh sb="2" eb="4">
      <t>ダンタイ</t>
    </rPh>
    <rPh sb="4" eb="5">
      <t>メイ</t>
    </rPh>
    <phoneticPr fontId="3"/>
  </si>
  <si>
    <t>補助対象外経費</t>
    <phoneticPr fontId="2"/>
  </si>
  <si>
    <t>補助対象外経費小計</t>
    <rPh sb="0" eb="2">
      <t>ホジョ</t>
    </rPh>
    <rPh sb="2" eb="4">
      <t>タイショウ</t>
    </rPh>
    <rPh sb="4" eb="5">
      <t>ガイ</t>
    </rPh>
    <rPh sb="5" eb="7">
      <t>ケイヒ</t>
    </rPh>
    <rPh sb="7" eb="9">
      <t>ショウケイ</t>
    </rPh>
    <phoneticPr fontId="2"/>
  </si>
  <si>
    <t>詳細は経済産業省の補助事業事務処理マニュアルに則り、不明な点は事務局に確認の上、積算してください。</t>
    <rPh sb="0" eb="2">
      <t>ショウサイ</t>
    </rPh>
    <rPh sb="9" eb="11">
      <t>ホジョ</t>
    </rPh>
    <rPh sb="11" eb="13">
      <t>ジギョウ</t>
    </rPh>
    <rPh sb="13" eb="15">
      <t>ジム</t>
    </rPh>
    <rPh sb="15" eb="17">
      <t>ショリ</t>
    </rPh>
    <rPh sb="23" eb="24">
      <t>ノット</t>
    </rPh>
    <rPh sb="26" eb="28">
      <t>フメイ</t>
    </rPh>
    <rPh sb="29" eb="30">
      <t>テン</t>
    </rPh>
    <rPh sb="31" eb="34">
      <t>ジムキョク</t>
    </rPh>
    <rPh sb="35" eb="37">
      <t>カクニン</t>
    </rPh>
    <rPh sb="38" eb="39">
      <t>ウエ</t>
    </rPh>
    <rPh sb="40" eb="42">
      <t>セキサン</t>
    </rPh>
    <phoneticPr fontId="3"/>
  </si>
  <si>
    <t>人件費は、補助事業事務処理マニュアルP10,11に定められた「実績単価」または「健保等級単価」にて計算した額を記載してください。</t>
    <rPh sb="0" eb="3">
      <t>ジンケンヒ</t>
    </rPh>
    <rPh sb="5" eb="7">
      <t>ホジョ</t>
    </rPh>
    <rPh sb="7" eb="9">
      <t>ジギョウ</t>
    </rPh>
    <rPh sb="9" eb="11">
      <t>ジム</t>
    </rPh>
    <rPh sb="11" eb="13">
      <t>ショリ</t>
    </rPh>
    <rPh sb="25" eb="26">
      <t>サダ</t>
    </rPh>
    <rPh sb="31" eb="33">
      <t>ジッセキ</t>
    </rPh>
    <rPh sb="33" eb="35">
      <t>タンカ</t>
    </rPh>
    <phoneticPr fontId="3"/>
  </si>
  <si>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</si>
  <si>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健保等級単価については以下をご確認ください。</t>
    <rPh sb="0" eb="2">
      <t>ケンポ</t>
    </rPh>
    <rPh sb="2" eb="4">
      <t>トウキュウ</t>
    </rPh>
    <rPh sb="4" eb="6">
      <t>タンカ</t>
    </rPh>
    <rPh sb="11" eb="13">
      <t>イカ</t>
    </rPh>
    <rPh sb="15" eb="17">
      <t>カクニン</t>
    </rPh>
    <phoneticPr fontId="3"/>
  </si>
  <si>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</si>
  <si>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</si>
  <si>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</si>
  <si>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</si>
  <si>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</si>
  <si>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</si>
  <si>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</si>
  <si>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１．積算内訳（参加団体記入分記入シート）</t>
    <rPh sb="2" eb="4">
      <t>セキサン</t>
    </rPh>
    <rPh sb="4" eb="6">
      <t>ウチワケ</t>
    </rPh>
    <rPh sb="7" eb="9">
      <t>サンカ</t>
    </rPh>
    <rPh sb="9" eb="11">
      <t>ダンタイ</t>
    </rPh>
    <rPh sb="11" eb="13">
      <t>キニュウ</t>
    </rPh>
    <rPh sb="13" eb="14">
      <t>ブン</t>
    </rPh>
    <rPh sb="14" eb="16">
      <t>キニュウ</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</si>
  <si>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</si>
  <si>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</si>
  <si>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</si>
  <si>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</si>
  <si>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</si>
  <si>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</si>
  <si>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</si>
  <si>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</si>
  <si>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</si>
  <si>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これらの列には、以降の代表団体シートおよび参加団体シートに記載いただいた金額の合計額が自動で表示されますので、</t>
    <rPh sb="10" eb="11">
      <t>レツ</t>
    </rPh>
    <rPh sb="14" eb="16">
      <t>イコウ</t>
    </rPh>
    <rPh sb="17" eb="19">
      <t>ダイヒョウ</t>
    </rPh>
    <rPh sb="19" eb="21">
      <t>ダンタイ</t>
    </rPh>
    <rPh sb="27" eb="29">
      <t>サンカ</t>
    </rPh>
    <rPh sb="29" eb="31">
      <t>ダンタイ</t>
    </rPh>
    <rPh sb="35" eb="37">
      <t>キサイ</t>
    </rPh>
    <rPh sb="42" eb="44">
      <t>キンガク</t>
    </rPh>
    <rPh sb="45" eb="47">
      <t>ゴウケイ</t>
    </rPh>
    <rPh sb="47" eb="48">
      <t>ガク</t>
    </rPh>
    <rPh sb="49" eb="51">
      <t>ジドウ</t>
    </rPh>
    <rPh sb="52" eb="54">
      <t>ヒョウジ</t>
    </rPh>
    <phoneticPr fontId="3"/>
  </si>
  <si>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</si>
  <si>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</si>
  <si>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　　　　　　「（３）補助金交付申請額」で申請できる合計額は「（２）補助対象経費」の合計額の２／３以内かつ５００万円以内です。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rPh sb="55" eb="57">
      <t>マンエン</t>
    </rPh>
    <rPh sb="57" eb="59">
      <t>イナイ</t>
    </rPh>
    <phoneticPr fontId="3"/>
  </si>
  <si>
    <t>　　　　　　２／３を超えるもしくは５００万円を超える金額を入力した場合、「エラーチェック」欄にエラーの文言が表示されます。</t>
    <rPh sb="10" eb="11">
      <t>コ</t>
    </rPh>
    <rPh sb="20" eb="22">
      <t>マンエン</t>
    </rPh>
    <rPh sb="23" eb="24">
      <t>コ</t>
    </rPh>
    <rPh sb="26" eb="28">
      <t>キンガク</t>
    </rPh>
    <rPh sb="29" eb="31">
      <t>ニュウリョク</t>
    </rPh>
    <rPh sb="33" eb="35">
      <t>バアイ</t>
    </rPh>
    <rPh sb="45" eb="46">
      <t>ラン</t>
    </rPh>
    <rPh sb="51" eb="53">
      <t>モンゴン</t>
    </rPh>
    <rPh sb="54" eb="56">
      <t>ヒョウジ</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</si>
  <si>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</si>
  <si>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　代表団体の本事業における支出計画（補助事業に要する経費（本事業に要する経費の総額））を記入ください。</t>
    <rPh sb="1" eb="3">
      <t>ダイヒョウ</t>
    </rPh>
    <rPh sb="3" eb="5">
      <t>ダンタイ</t>
    </rPh>
    <rPh sb="6" eb="7">
      <t>ホン</t>
    </rPh>
    <rPh sb="7" eb="9">
      <t>ジギョウ</t>
    </rPh>
    <rPh sb="13" eb="15">
      <t>シシュツ</t>
    </rPh>
    <rPh sb="15" eb="17">
      <t>ケイカク</t>
    </rPh>
    <rPh sb="44" eb="46">
      <t>キニュウ</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</si>
  <si>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</si>
  <si>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</si>
  <si>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セミナーを4回開催することにより100万円の収入を予定している。
参加料　　　　　　　　　　　：　1,000円／人
１回当たりの参加人数　 ：　250人／回
セミナー開催回数　　　  ：　４回
収入額　＝　1,000円／人　×　250人／回　×　４回　＝　1,000,000円</t>
    <rPh sb="6" eb="7">
      <t>カイ</t>
    </rPh>
    <rPh sb="7" eb="9">
      <t>カイサイ</t>
    </rPh>
    <rPh sb="19" eb="21">
      <t>マンエン</t>
    </rPh>
    <rPh sb="22" eb="24">
      <t>シュウニュウ</t>
    </rPh>
    <rPh sb="25" eb="27">
      <t>ヨテイ</t>
    </rPh>
    <rPh sb="34" eb="37">
      <t>サンカリョウ</t>
    </rPh>
    <rPh sb="55" eb="56">
      <t>エン</t>
    </rPh>
    <rPh sb="57" eb="58">
      <t>ヒト</t>
    </rPh>
    <rPh sb="60" eb="61">
      <t>カイ</t>
    </rPh>
    <rPh sb="61" eb="62">
      <t>ア</t>
    </rPh>
    <rPh sb="65" eb="67">
      <t>サンカ</t>
    </rPh>
    <rPh sb="67" eb="69">
      <t>ニンズウ</t>
    </rPh>
    <rPh sb="76" eb="77">
      <t>ニン</t>
    </rPh>
    <rPh sb="78" eb="79">
      <t>カイ</t>
    </rPh>
    <rPh sb="84" eb="86">
      <t>カイサイ</t>
    </rPh>
    <rPh sb="86" eb="88">
      <t>カイスウ</t>
    </rPh>
    <rPh sb="96" eb="97">
      <t>カイ</t>
    </rPh>
    <rPh sb="98" eb="100">
      <t>シュウニュウ</t>
    </rPh>
    <rPh sb="100" eb="101">
      <t>ガク</t>
    </rPh>
    <rPh sb="109" eb="110">
      <t>エン</t>
    </rPh>
    <rPh sb="111" eb="112">
      <t>ヒト</t>
    </rPh>
    <rPh sb="118" eb="119">
      <t>ニン</t>
    </rPh>
    <rPh sb="120" eb="121">
      <t>カイ</t>
    </rPh>
    <rPh sb="125" eb="126">
      <t>カイ</t>
    </rPh>
    <rPh sb="138" eb="139">
      <t>エン</t>
    </rPh>
    <phoneticPr fontId="2"/>
  </si>
  <si>
    <t>　参加団体の本事業における支出計画（補助事業に要する経費（本事業に要する経費の総額））を記入ください。</t>
    <rPh sb="1" eb="3">
      <t>サンカ</t>
    </rPh>
    <rPh sb="3" eb="5">
      <t>ダンタイ</t>
    </rPh>
    <rPh sb="6" eb="7">
      <t>ホン</t>
    </rPh>
    <rPh sb="7" eb="9">
      <t>ジギョウ</t>
    </rPh>
    <rPh sb="13" eb="15">
      <t>シシュツ</t>
    </rPh>
    <rPh sb="15" eb="17">
      <t>ケイカク</t>
    </rPh>
    <rPh sb="44" eb="46">
      <t>キニュウ</t>
    </rPh>
    <phoneticPr fontId="3"/>
  </si>
  <si>
    <r>
      <t>代表団体名：</t>
    </r>
    <r>
      <rPr>
        <sz val="10"/>
        <color rgb="FF6600FF"/>
        <rFont val="ＭＳ Ｐ明朝"/>
        <family val="1"/>
        <charset val="128"/>
      </rPr>
      <t>株式会社○○</t>
    </r>
    <rPh sb="0" eb="2">
      <t>ダイヒョウ</t>
    </rPh>
    <rPh sb="2" eb="4">
      <t>ダンタイ</t>
    </rPh>
    <rPh sb="4" eb="5">
      <t>メイ</t>
    </rPh>
    <rPh sb="6" eb="10">
      <t>カブシキガイシャ</t>
    </rPh>
    <phoneticPr fontId="3"/>
  </si>
  <si>
    <t>金額（税抜き）</t>
    <rPh sb="0" eb="2">
      <t>キンガク</t>
    </rPh>
    <rPh sb="3" eb="4">
      <t>ゼイ</t>
    </rPh>
    <rPh sb="4" eb="5">
      <t>ヌ</t>
    </rPh>
    <phoneticPr fontId="3"/>
  </si>
  <si>
    <t>算出根拠（税抜き）</t>
    <rPh sb="0" eb="2">
      <t>サンシュツ</t>
    </rPh>
    <rPh sb="2" eb="4">
      <t>コンキョ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</si>
</sst>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64">
    <xf numFmtId="0" fontId="0" fillId="0" borderId="0" xfId="0">
      <alignment vertical="center"/>
    </xf>
    <xf numFmtId="0" fontId="8" fillId="0" borderId="0" xfId="0" applyFont="1" applyFill="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33"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38" fontId="11" fillId="0" borderId="30" xfId="1" applyFont="1" applyFill="1" applyBorder="1" applyAlignment="1">
      <alignment horizontal="center" vertical="center" wrapText="1"/>
    </xf>
    <xf numFmtId="38" fontId="11" fillId="0" borderId="29" xfId="1" applyFont="1" applyFill="1" applyBorder="1" applyAlignment="1">
      <alignment horizontal="justify" vertical="center" wrapText="1"/>
    </xf>
    <xf numFmtId="38" fontId="12" fillId="0" borderId="30" xfId="1" applyFont="1" applyFill="1" applyBorder="1" applyAlignment="1" applyProtection="1">
      <alignment horizontal="right" vertical="center" wrapText="1"/>
      <protection locked="0"/>
    </xf>
    <xf numFmtId="38" fontId="12" fillId="0" borderId="32" xfId="1" applyFont="1" applyFill="1" applyBorder="1" applyAlignment="1" applyProtection="1">
      <alignment horizontal="right" vertical="center" wrapText="1"/>
      <protection locked="0"/>
    </xf>
    <xf numFmtId="38" fontId="12" fillId="0" borderId="31" xfId="1" applyFont="1" applyFill="1" applyBorder="1" applyAlignment="1" applyProtection="1">
      <alignment horizontal="right" vertical="top" wrapText="1"/>
      <protection locked="0"/>
    </xf>
    <xf numFmtId="38" fontId="10" fillId="0" borderId="13" xfId="1" applyFont="1" applyBorder="1" applyAlignment="1">
      <alignment vertical="center" wrapText="1"/>
    </xf>
    <xf numFmtId="38" fontId="8" fillId="0" borderId="4" xfId="1" applyFont="1" applyBorder="1" applyAlignment="1">
      <alignment horizontal="center" vertical="center" wrapText="1"/>
    </xf>
    <xf numFmtId="38" fontId="8" fillId="0" borderId="6" xfId="1" applyFont="1" applyBorder="1" applyAlignment="1">
      <alignment horizontal="justify" vertical="center" wrapText="1"/>
    </xf>
    <xf numFmtId="38" fontId="12" fillId="0" borderId="4" xfId="1" applyFont="1" applyFill="1" applyBorder="1" applyAlignment="1">
      <alignment horizontal="right" vertical="center" wrapText="1"/>
    </xf>
    <xf numFmtId="38" fontId="11" fillId="0" borderId="42" xfId="1" applyFont="1" applyFill="1" applyBorder="1" applyAlignment="1">
      <alignment vertical="center"/>
    </xf>
    <xf numFmtId="38" fontId="10" fillId="0" borderId="25" xfId="1" applyFont="1" applyBorder="1" applyAlignment="1">
      <alignment vertical="center"/>
    </xf>
    <xf numFmtId="38" fontId="8" fillId="0" borderId="27" xfId="1" applyFont="1" applyBorder="1" applyAlignment="1">
      <alignment horizontal="center" vertical="center" wrapText="1"/>
    </xf>
    <xf numFmtId="38" fontId="8" fillId="0" borderId="27" xfId="1" applyFont="1" applyBorder="1" applyAlignment="1">
      <alignment horizontal="justify" vertical="center" wrapText="1"/>
    </xf>
    <xf numFmtId="38" fontId="12" fillId="0" borderId="25" xfId="1" applyFont="1" applyFill="1" applyBorder="1" applyAlignment="1">
      <alignment horizontal="right" vertical="center" wrapText="1"/>
    </xf>
    <xf numFmtId="38" fontId="12" fillId="0" borderId="44" xfId="1" applyFont="1" applyFill="1" applyBorder="1" applyAlignment="1">
      <alignment horizontal="right" vertical="center" wrapText="1"/>
    </xf>
    <xf numFmtId="38" fontId="12" fillId="0" borderId="43" xfId="1" applyFont="1" applyFill="1" applyBorder="1" applyAlignment="1">
      <alignment horizontal="right" vertical="center" wrapText="1"/>
    </xf>
    <xf numFmtId="38" fontId="11" fillId="0" borderId="43" xfId="1" applyFont="1" applyFill="1" applyBorder="1" applyAlignment="1">
      <alignment vertical="center"/>
    </xf>
    <xf numFmtId="0" fontId="11" fillId="0" borderId="0" xfId="4" applyFont="1">
      <alignment vertical="center"/>
    </xf>
    <xf numFmtId="38" fontId="12" fillId="0" borderId="34" xfId="1" applyFont="1" applyFill="1" applyBorder="1" applyAlignment="1">
      <alignment vertical="center" wrapText="1"/>
    </xf>
    <xf numFmtId="38" fontId="12" fillId="0" borderId="35" xfId="1" applyFont="1" applyFill="1" applyBorder="1" applyAlignment="1">
      <alignment vertical="center" wrapText="1"/>
    </xf>
    <xf numFmtId="38" fontId="12" fillId="0" borderId="34" xfId="1" applyFont="1" applyFill="1" applyBorder="1" applyAlignment="1">
      <alignment horizontal="right" vertical="center" wrapText="1"/>
    </xf>
    <xf numFmtId="0" fontId="12" fillId="0" borderId="36" xfId="0" applyFont="1" applyFill="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14" fillId="0" borderId="0" xfId="5" applyFont="1" applyAlignment="1">
      <alignment horizontal="left" vertical="top"/>
    </xf>
    <xf numFmtId="0" fontId="8" fillId="0" borderId="0" xfId="0" applyFont="1" applyFill="1" applyAlignment="1">
      <alignment horizontal="left" vertical="top"/>
    </xf>
    <xf numFmtId="0" fontId="8" fillId="0" borderId="0" xfId="0" applyFont="1" applyFill="1" applyAlignment="1">
      <alignment horizontal="left" vertical="top" wrapText="1"/>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Fill="1" applyBorder="1">
      <alignment vertical="center"/>
    </xf>
    <xf numFmtId="0" fontId="8" fillId="0" borderId="0" xfId="0" applyFont="1" applyAlignment="1">
      <alignment vertical="top" wrapText="1"/>
    </xf>
    <xf numFmtId="0" fontId="8" fillId="0" borderId="0" xfId="0" applyFont="1" applyBorder="1">
      <alignment vertical="center"/>
    </xf>
    <xf numFmtId="0" fontId="8" fillId="0" borderId="0" xfId="0" applyFont="1" applyBorder="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Border="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Border="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2" fillId="0" borderId="13" xfId="1" applyFont="1" applyBorder="1" applyAlignment="1">
      <alignment vertical="center" textRotation="255" wrapText="1"/>
    </xf>
    <xf numFmtId="38" fontId="11" fillId="0" borderId="0" xfId="1" applyFont="1" applyBorder="1" applyAlignment="1" applyProtection="1">
      <alignment horizontal="left" vertical="center"/>
      <protection locked="0"/>
    </xf>
    <xf numFmtId="38" fontId="10" fillId="0" borderId="28" xfId="1" applyFont="1" applyBorder="1" applyAlignment="1">
      <alignment vertical="center" wrapText="1"/>
    </xf>
    <xf numFmtId="38" fontId="8" fillId="6" borderId="25" xfId="1" applyFont="1" applyFill="1" applyBorder="1" applyAlignment="1">
      <alignment horizontal="center" vertical="center" wrapText="1"/>
    </xf>
    <xf numFmtId="38" fontId="8" fillId="6" borderId="26" xfId="1" applyFont="1" applyFill="1" applyBorder="1" applyAlignment="1">
      <alignment horizontal="justify" vertical="center" wrapText="1"/>
    </xf>
    <xf numFmtId="38" fontId="11" fillId="6" borderId="25" xfId="1" applyFont="1" applyFill="1" applyBorder="1" applyAlignment="1">
      <alignment horizontal="left" vertical="center" wrapText="1"/>
    </xf>
    <xf numFmtId="38" fontId="11" fillId="6" borderId="24" xfId="1" applyFont="1" applyFill="1" applyBorder="1" applyAlignment="1" applyProtection="1">
      <alignment horizontal="right" vertical="center" wrapText="1"/>
      <protection locked="0"/>
    </xf>
    <xf numFmtId="38" fontId="11" fillId="6" borderId="27" xfId="1" applyFont="1" applyFill="1" applyBorder="1" applyAlignment="1">
      <alignment horizontal="center" vertical="center" wrapText="1"/>
    </xf>
    <xf numFmtId="38" fontId="11" fillId="6" borderId="27" xfId="1" applyFont="1" applyFill="1" applyBorder="1" applyAlignment="1">
      <alignment vertical="center" wrapText="1"/>
    </xf>
    <xf numFmtId="38" fontId="11" fillId="6" borderId="26" xfId="1" applyFont="1" applyFill="1" applyBorder="1" applyAlignment="1">
      <alignment horizontal="center" vertical="center"/>
    </xf>
    <xf numFmtId="38" fontId="12" fillId="5" borderId="34" xfId="1" applyFont="1" applyFill="1" applyBorder="1" applyAlignment="1">
      <alignment vertical="center" wrapText="1"/>
    </xf>
    <xf numFmtId="38" fontId="12" fillId="5" borderId="35" xfId="1" applyFont="1" applyFill="1" applyBorder="1" applyAlignment="1">
      <alignment vertical="center" wrapText="1"/>
    </xf>
    <xf numFmtId="38" fontId="11" fillId="5" borderId="37" xfId="1" applyFont="1" applyFill="1" applyBorder="1" applyAlignment="1">
      <alignment vertical="center" wrapText="1"/>
    </xf>
    <xf numFmtId="38" fontId="11" fillId="5" borderId="35" xfId="1" applyFont="1" applyFill="1" applyBorder="1" applyAlignment="1">
      <alignment horizontal="center" vertical="center" wrapText="1"/>
    </xf>
    <xf numFmtId="38" fontId="11" fillId="5" borderId="35" xfId="1" applyFont="1" applyFill="1" applyBorder="1" applyAlignment="1">
      <alignment vertical="center" wrapText="1"/>
    </xf>
    <xf numFmtId="0" fontId="11" fillId="5" borderId="38" xfId="0" applyFont="1" applyFill="1" applyBorder="1" applyAlignment="1">
      <alignment horizontal="center" vertical="center" wrapText="1"/>
    </xf>
    <xf numFmtId="38" fontId="16" fillId="0" borderId="1" xfId="1" applyFont="1" applyFill="1" applyBorder="1" applyAlignment="1" applyProtection="1">
      <alignment horizontal="right" vertical="center" wrapText="1"/>
      <protection locked="0"/>
    </xf>
    <xf numFmtId="38" fontId="16" fillId="0" borderId="14" xfId="1" applyFont="1" applyFill="1" applyBorder="1" applyAlignment="1" applyProtection="1">
      <alignment horizontal="right" vertical="center" wrapText="1"/>
      <protection locked="0"/>
    </xf>
    <xf numFmtId="38" fontId="16" fillId="0" borderId="2" xfId="1" applyFont="1" applyFill="1" applyBorder="1" applyAlignment="1" applyProtection="1">
      <alignment horizontal="right" vertical="top" wrapText="1"/>
      <protection locked="0"/>
    </xf>
    <xf numFmtId="38" fontId="16" fillId="0" borderId="15" xfId="1" applyFont="1" applyFill="1" applyBorder="1" applyAlignment="1" applyProtection="1">
      <alignment horizontal="right" vertical="center" wrapText="1"/>
      <protection locked="0"/>
    </xf>
    <xf numFmtId="38" fontId="16" fillId="0" borderId="33" xfId="1" applyFont="1" applyFill="1" applyBorder="1" applyAlignment="1" applyProtection="1">
      <alignment horizontal="right" vertical="center" wrapText="1"/>
      <protection locked="0"/>
    </xf>
    <xf numFmtId="38" fontId="16" fillId="0" borderId="17" xfId="1" applyFont="1" applyFill="1" applyBorder="1" applyAlignment="1" applyProtection="1">
      <alignment horizontal="right" vertical="top" wrapText="1"/>
      <protection locked="0"/>
    </xf>
    <xf numFmtId="38" fontId="16" fillId="0" borderId="19" xfId="1" applyFont="1" applyFill="1" applyBorder="1" applyAlignment="1" applyProtection="1">
      <alignment horizontal="right" vertical="center" wrapText="1"/>
      <protection locked="0"/>
    </xf>
    <xf numFmtId="38" fontId="16" fillId="0" borderId="23" xfId="1" applyFont="1" applyFill="1" applyBorder="1" applyAlignment="1" applyProtection="1">
      <alignment horizontal="right" vertical="center" wrapText="1"/>
      <protection locked="0"/>
    </xf>
    <xf numFmtId="38" fontId="16" fillId="0" borderId="21" xfId="1" applyFont="1" applyFill="1" applyBorder="1" applyAlignment="1" applyProtection="1">
      <alignment horizontal="right" vertical="center" wrapText="1"/>
      <protection locked="0"/>
    </xf>
    <xf numFmtId="38" fontId="16" fillId="0" borderId="20" xfId="1" applyFont="1" applyFill="1" applyBorder="1" applyAlignment="1" applyProtection="1">
      <alignment horizontal="right" vertical="top" wrapText="1"/>
      <protection locked="0"/>
    </xf>
    <xf numFmtId="38" fontId="16" fillId="0" borderId="30" xfId="1" applyFont="1" applyFill="1" applyBorder="1" applyAlignment="1" applyProtection="1">
      <alignment horizontal="right" vertical="center" wrapText="1"/>
      <protection locked="0"/>
    </xf>
    <xf numFmtId="38" fontId="16" fillId="0" borderId="32" xfId="1" applyFont="1" applyFill="1" applyBorder="1" applyAlignment="1" applyProtection="1">
      <alignment horizontal="right" vertical="center" wrapText="1"/>
      <protection locked="0"/>
    </xf>
    <xf numFmtId="38" fontId="16" fillId="0" borderId="31" xfId="1" applyFont="1" applyFill="1" applyBorder="1" applyAlignment="1" applyProtection="1">
      <alignment horizontal="right" vertical="top" wrapText="1"/>
      <protection locked="0"/>
    </xf>
    <xf numFmtId="38" fontId="16" fillId="0" borderId="4" xfId="1" applyFont="1" applyFill="1" applyBorder="1" applyAlignment="1">
      <alignment horizontal="right" vertical="center" wrapText="1"/>
    </xf>
    <xf numFmtId="38" fontId="16" fillId="0" borderId="25" xfId="1" applyFont="1" applyFill="1" applyBorder="1" applyAlignment="1">
      <alignment horizontal="right" vertical="center" wrapText="1"/>
    </xf>
    <xf numFmtId="38" fontId="16" fillId="0" borderId="44" xfId="1" applyFont="1" applyFill="1" applyBorder="1" applyAlignment="1">
      <alignment horizontal="right" vertical="center" wrapText="1"/>
    </xf>
    <xf numFmtId="38" fontId="16" fillId="0" borderId="43" xfId="1" applyFont="1" applyFill="1" applyBorder="1" applyAlignment="1">
      <alignment horizontal="right" vertical="center" wrapText="1"/>
    </xf>
    <xf numFmtId="38" fontId="16" fillId="0" borderId="34" xfId="1" applyFont="1" applyFill="1" applyBorder="1" applyAlignment="1">
      <alignment horizontal="right" vertical="center" wrapText="1"/>
    </xf>
    <xf numFmtId="38" fontId="16" fillId="0" borderId="14" xfId="0" applyNumberFormat="1" applyFont="1" applyFill="1" applyBorder="1">
      <alignment vertical="center"/>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38" fontId="17" fillId="0" borderId="14" xfId="1" applyFont="1" applyFill="1" applyBorder="1" applyAlignment="1" applyProtection="1">
      <alignment vertical="top" wrapText="1"/>
      <protection locked="0"/>
    </xf>
    <xf numFmtId="38" fontId="17" fillId="0" borderId="18" xfId="1" applyFont="1" applyFill="1" applyBorder="1" applyAlignment="1" applyProtection="1">
      <alignment vertical="top" wrapText="1"/>
      <protection locked="0"/>
    </xf>
    <xf numFmtId="38" fontId="17" fillId="0" borderId="22" xfId="1" applyFont="1" applyFill="1" applyBorder="1" applyAlignment="1" applyProtection="1">
      <alignment vertical="top" wrapText="1"/>
      <protection locked="0"/>
    </xf>
    <xf numFmtId="38" fontId="17" fillId="0" borderId="32" xfId="1" applyFont="1" applyFill="1" applyBorder="1" applyAlignment="1" applyProtection="1">
      <alignment vertical="top" wrapText="1"/>
      <protection locked="0"/>
    </xf>
    <xf numFmtId="38" fontId="11" fillId="0" borderId="44" xfId="1" applyFont="1" applyFill="1" applyBorder="1" applyAlignment="1">
      <alignment vertical="center"/>
    </xf>
    <xf numFmtId="0" fontId="12" fillId="0" borderId="45" xfId="0" applyFont="1" applyFill="1" applyBorder="1" applyAlignment="1">
      <alignment vertical="center" wrapText="1"/>
    </xf>
    <xf numFmtId="0" fontId="15" fillId="0" borderId="14" xfId="0" applyFont="1" applyBorder="1">
      <alignment vertical="center"/>
    </xf>
    <xf numFmtId="0" fontId="8" fillId="0" borderId="0" xfId="0" applyFont="1" applyAlignment="1">
      <alignment horizontal="center" vertical="center" wrapText="1"/>
    </xf>
    <xf numFmtId="0" fontId="11" fillId="0" borderId="0" xfId="0" applyFont="1" applyFill="1" applyAlignment="1">
      <alignment horizontal="left" vertical="top"/>
    </xf>
    <xf numFmtId="0" fontId="11" fillId="0" borderId="11" xfId="4" applyFont="1" applyBorder="1">
      <alignment vertical="center"/>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0" borderId="3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9" xfId="1" applyFont="1" applyFill="1" applyBorder="1" applyAlignment="1">
      <alignment horizontal="left" vertical="center"/>
    </xf>
    <xf numFmtId="38" fontId="8" fillId="6" borderId="40" xfId="1" applyFont="1" applyFill="1" applyBorder="1" applyAlignment="1">
      <alignment horizontal="center" vertical="center" wrapText="1"/>
    </xf>
    <xf numFmtId="38" fontId="8" fillId="6" borderId="40" xfId="1" applyFont="1" applyFill="1" applyBorder="1" applyAlignment="1">
      <alignment horizontal="justify" vertical="center" wrapText="1"/>
    </xf>
    <xf numFmtId="38" fontId="11" fillId="6" borderId="41" xfId="1" applyFont="1" applyFill="1" applyBorder="1" applyAlignment="1">
      <alignment horizontal="left" vertical="center" wrapText="1"/>
    </xf>
    <xf numFmtId="38" fontId="11" fillId="5" borderId="38"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38" fontId="17" fillId="0" borderId="4" xfId="1" applyFont="1" applyBorder="1" applyAlignment="1">
      <alignment vertical="center" wrapText="1"/>
    </xf>
    <xf numFmtId="38" fontId="17" fillId="0" borderId="5" xfId="1" applyFont="1" applyFill="1" applyBorder="1" applyAlignment="1">
      <alignment horizontal="center" vertical="center" wrapText="1"/>
    </xf>
    <xf numFmtId="38" fontId="17" fillId="0" borderId="5" xfId="1" applyFont="1" applyFill="1" applyBorder="1" applyAlignment="1">
      <alignment horizontal="justify" vertical="center" wrapText="1"/>
    </xf>
    <xf numFmtId="38" fontId="17" fillId="0" borderId="6" xfId="1" applyFont="1" applyFill="1" applyBorder="1" applyAlignment="1">
      <alignment horizontal="left" vertical="center" wrapText="1"/>
    </xf>
    <xf numFmtId="38" fontId="17" fillId="0" borderId="13" xfId="1" applyFont="1" applyFill="1" applyBorder="1" applyAlignment="1" applyProtection="1">
      <alignment horizontal="right" vertical="center" wrapText="1"/>
      <protection locked="0"/>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1" fillId="0" borderId="0" xfId="0" applyFont="1" applyFill="1">
      <alignment vertical="center"/>
    </xf>
    <xf numFmtId="0" fontId="11" fillId="0" borderId="0" xfId="0" applyFont="1" applyFill="1" applyAlignment="1">
      <alignment horizontal="left" vertical="top" wrapText="1"/>
    </xf>
    <xf numFmtId="0" fontId="12" fillId="0" borderId="0" xfId="0" applyFont="1" applyFill="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38" fontId="17" fillId="0" borderId="0" xfId="1" applyFont="1" applyFill="1" applyBorder="1" applyAlignment="1">
      <alignment vertical="center"/>
    </xf>
    <xf numFmtId="0" fontId="9" fillId="0" borderId="0" xfId="0" applyFont="1" applyBorder="1" applyAlignment="1" applyProtection="1">
      <alignment horizontal="left" vertical="center"/>
      <protection locked="0"/>
    </xf>
    <xf numFmtId="0" fontId="11" fillId="7" borderId="1" xfId="0" applyFont="1" applyFill="1" applyBorder="1" applyAlignment="1">
      <alignment horizontal="center" vertical="top" wrapText="1"/>
    </xf>
    <xf numFmtId="0" fontId="11" fillId="7" borderId="2" xfId="0" applyFont="1" applyFill="1" applyBorder="1" applyAlignment="1">
      <alignment horizontal="center" vertical="top" wrapText="1"/>
    </xf>
    <xf numFmtId="0" fontId="11" fillId="7" borderId="3"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Border="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7" fillId="0" borderId="4" xfId="0" applyFont="1" applyBorder="1" applyAlignment="1">
      <alignment vertical="top" wrapText="1"/>
    </xf>
    <xf numFmtId="0" fontId="17" fillId="0" borderId="5" xfId="0" applyFont="1" applyBorder="1" applyAlignment="1">
      <alignment vertical="top"/>
    </xf>
    <xf numFmtId="0" fontId="17" fillId="0" borderId="6" xfId="0" applyFont="1" applyBorder="1" applyAlignment="1">
      <alignment vertical="top"/>
    </xf>
    <xf numFmtId="0" fontId="17" fillId="0" borderId="8" xfId="0" applyFont="1" applyBorder="1" applyAlignment="1">
      <alignment vertical="top"/>
    </xf>
    <xf numFmtId="0" fontId="17" fillId="0" borderId="0" xfId="0" applyFont="1" applyBorder="1" applyAlignment="1">
      <alignment vertical="top"/>
    </xf>
    <xf numFmtId="0" fontId="17" fillId="0" borderId="9" xfId="0" applyFont="1" applyBorder="1" applyAlignment="1">
      <alignment vertical="top"/>
    </xf>
    <xf numFmtId="0" fontId="17" fillId="0" borderId="11" xfId="0" applyFont="1" applyBorder="1" applyAlignment="1">
      <alignment vertical="top"/>
    </xf>
    <xf numFmtId="0" fontId="17" fillId="0" borderId="12" xfId="0" applyFont="1" applyBorder="1" applyAlignment="1">
      <alignment vertical="top"/>
    </xf>
    <xf numFmtId="0" fontId="17" fillId="0" borderId="10" xfId="0" applyFont="1" applyBorder="1" applyAlignment="1">
      <alignment vertical="top"/>
    </xf>
    <xf numFmtId="0" fontId="8" fillId="0" borderId="14" xfId="0" applyFont="1" applyBorder="1">
      <alignment vertical="center"/>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16902</xdr:colOff>
      <xdr:row>39</xdr:row>
      <xdr:rowOff>5632</xdr:rowOff>
    </xdr:from>
    <xdr:to>
      <xdr:col>4</xdr:col>
      <xdr:colOff>1658269</xdr:colOff>
      <xdr:row>43</xdr:row>
      <xdr:rowOff>0</xdr:rowOff>
    </xdr:to>
    <xdr:sp macro="" textlink="">
      <xdr:nvSpPr>
        <xdr:cNvPr id="28" name="正方形/長方形 27">
          <a:extLst>
            <a:ext uri="{FF2B5EF4-FFF2-40B4-BE49-F238E27FC236}">
              <a16:creationId xmlns:a16="http://schemas.microsoft.com/office/drawing/2014/main" id="{624075C8-6BEF-4809-9465-D94A93D4451D}"/>
            </a:ext>
          </a:extLst>
        </xdr:cNvPr>
        <xdr:cNvSpPr/>
      </xdr:nvSpPr>
      <xdr:spPr>
        <a:xfrm>
          <a:off x="3654624" y="6446189"/>
          <a:ext cx="1641367" cy="6105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140942</xdr:colOff>
      <xdr:row>10</xdr:row>
      <xdr:rowOff>38100</xdr:rowOff>
    </xdr:from>
    <xdr:to>
      <xdr:col>8</xdr:col>
      <xdr:colOff>35859</xdr:colOff>
      <xdr:row>23</xdr:row>
      <xdr:rowOff>116541</xdr:rowOff>
    </xdr:to>
    <xdr:sp macro="" textlink="">
      <xdr:nvSpPr>
        <xdr:cNvPr id="22" name="正方形/長方形 21">
          <a:extLst>
            <a:ext uri="{FF2B5EF4-FFF2-40B4-BE49-F238E27FC236}">
              <a16:creationId xmlns:a16="http://schemas.microsoft.com/office/drawing/2014/main" id="{2AB002CC-AF4F-4386-8F20-617F9ECF58EA}"/>
            </a:ext>
          </a:extLst>
        </xdr:cNvPr>
        <xdr:cNvSpPr/>
      </xdr:nvSpPr>
      <xdr:spPr>
        <a:xfrm>
          <a:off x="8094317" y="1562100"/>
          <a:ext cx="3104842" cy="2259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①合計額は（２）補助対象経費の合計額の２／３以下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かつ</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②合計額は５００万円以下とします。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①②</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144117</xdr:colOff>
      <xdr:row>6</xdr:row>
      <xdr:rowOff>57701</xdr:rowOff>
    </xdr:from>
    <xdr:to>
      <xdr:col>8</xdr:col>
      <xdr:colOff>35859</xdr:colOff>
      <xdr:row>9</xdr:row>
      <xdr:rowOff>123825</xdr:rowOff>
    </xdr:to>
    <xdr:sp macro="" textlink="">
      <xdr:nvSpPr>
        <xdr:cNvPr id="19" name="正方形/長方形 18">
          <a:extLst>
            <a:ext uri="{FF2B5EF4-FFF2-40B4-BE49-F238E27FC236}">
              <a16:creationId xmlns:a16="http://schemas.microsoft.com/office/drawing/2014/main" id="{F2B2D5A8-29AE-48AF-A81B-95C3644D850C}"/>
            </a:ext>
          </a:extLst>
        </xdr:cNvPr>
        <xdr:cNvSpPr/>
      </xdr:nvSpPr>
      <xdr:spPr>
        <a:xfrm>
          <a:off x="8097492" y="972101"/>
          <a:ext cx="3101667"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29777</xdr:colOff>
      <xdr:row>13</xdr:row>
      <xdr:rowOff>13252</xdr:rowOff>
    </xdr:from>
    <xdr:to>
      <xdr:col>4</xdr:col>
      <xdr:colOff>1653248</xdr:colOff>
      <xdr:row>26</xdr:row>
      <xdr:rowOff>152400</xdr:rowOff>
    </xdr:to>
    <xdr:sp macro="" textlink="">
      <xdr:nvSpPr>
        <xdr:cNvPr id="13" name="正方形/長方形 12">
          <a:extLst>
            <a:ext uri="{FF2B5EF4-FFF2-40B4-BE49-F238E27FC236}">
              <a16:creationId xmlns:a16="http://schemas.microsoft.com/office/drawing/2014/main" id="{8D0DB62F-4E51-4946-B880-1C36EFB83CAD}"/>
            </a:ext>
          </a:extLst>
        </xdr:cNvPr>
        <xdr:cNvSpPr/>
      </xdr:nvSpPr>
      <xdr:spPr>
        <a:xfrm>
          <a:off x="1989956" y="1994452"/>
          <a:ext cx="3305126" cy="228851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24522</xdr:colOff>
      <xdr:row>13</xdr:row>
      <xdr:rowOff>13252</xdr:rowOff>
    </xdr:from>
    <xdr:to>
      <xdr:col>7</xdr:col>
      <xdr:colOff>6626</xdr:colOff>
      <xdr:row>26</xdr:row>
      <xdr:rowOff>152400</xdr:rowOff>
    </xdr:to>
    <xdr:sp macro="" textlink="">
      <xdr:nvSpPr>
        <xdr:cNvPr id="14" name="正方形/長方形 13">
          <a:extLst>
            <a:ext uri="{FF2B5EF4-FFF2-40B4-BE49-F238E27FC236}">
              <a16:creationId xmlns:a16="http://schemas.microsoft.com/office/drawing/2014/main" id="{30A192E9-5E5C-4F23-AD8A-5516A09EB50C}"/>
            </a:ext>
          </a:extLst>
        </xdr:cNvPr>
        <xdr:cNvSpPr/>
      </xdr:nvSpPr>
      <xdr:spPr>
        <a:xfrm>
          <a:off x="5345270" y="1994452"/>
          <a:ext cx="3175878" cy="2339009"/>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1005109</xdr:colOff>
      <xdr:row>11</xdr:row>
      <xdr:rowOff>144860</xdr:rowOff>
    </xdr:from>
    <xdr:to>
      <xdr:col>3</xdr:col>
      <xdr:colOff>190100</xdr:colOff>
      <xdr:row>13</xdr:row>
      <xdr:rowOff>138234</xdr:rowOff>
    </xdr:to>
    <xdr:sp macro="" textlink="">
      <xdr:nvSpPr>
        <xdr:cNvPr id="15" name="楕円 14">
          <a:extLst>
            <a:ext uri="{FF2B5EF4-FFF2-40B4-BE49-F238E27FC236}">
              <a16:creationId xmlns:a16="http://schemas.microsoft.com/office/drawing/2014/main" id="{A1CE339E-734C-4A92-8965-A9330AA96D1B}"/>
            </a:ext>
          </a:extLst>
        </xdr:cNvPr>
        <xdr:cNvSpPr/>
      </xdr:nvSpPr>
      <xdr:spPr>
        <a:xfrm>
          <a:off x="1851192" y="1821260"/>
          <a:ext cx="299087"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1630475</xdr:colOff>
      <xdr:row>11</xdr:row>
      <xdr:rowOff>144860</xdr:rowOff>
    </xdr:from>
    <xdr:to>
      <xdr:col>5</xdr:col>
      <xdr:colOff>247906</xdr:colOff>
      <xdr:row>13</xdr:row>
      <xdr:rowOff>138234</xdr:rowOff>
    </xdr:to>
    <xdr:sp macro="" textlink="">
      <xdr:nvSpPr>
        <xdr:cNvPr id="16" name="楕円 15">
          <a:extLst>
            <a:ext uri="{FF2B5EF4-FFF2-40B4-BE49-F238E27FC236}">
              <a16:creationId xmlns:a16="http://schemas.microsoft.com/office/drawing/2014/main" id="{0E404EC9-9A15-43DB-A733-C2304ED38896}"/>
            </a:ext>
          </a:extLst>
        </xdr:cNvPr>
        <xdr:cNvSpPr/>
      </xdr:nvSpPr>
      <xdr:spPr>
        <a:xfrm>
          <a:off x="5272309" y="1821260"/>
          <a:ext cx="299087"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2914</xdr:colOff>
      <xdr:row>9</xdr:row>
      <xdr:rowOff>106209</xdr:rowOff>
    </xdr:from>
    <xdr:to>
      <xdr:col>7</xdr:col>
      <xdr:colOff>274161</xdr:colOff>
      <xdr:row>11</xdr:row>
      <xdr:rowOff>93233</xdr:rowOff>
    </xdr:to>
    <xdr:sp macro="" textlink="">
      <xdr:nvSpPr>
        <xdr:cNvPr id="18" name="楕円 17">
          <a:extLst>
            <a:ext uri="{FF2B5EF4-FFF2-40B4-BE49-F238E27FC236}">
              <a16:creationId xmlns:a16="http://schemas.microsoft.com/office/drawing/2014/main" id="{D70F40EB-68A9-4270-8F9D-63628A47DCE4}"/>
            </a:ext>
          </a:extLst>
        </xdr:cNvPr>
        <xdr:cNvSpPr/>
      </xdr:nvSpPr>
      <xdr:spPr>
        <a:xfrm>
          <a:off x="7956289" y="1477809"/>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144117</xdr:colOff>
      <xdr:row>38</xdr:row>
      <xdr:rowOff>36111</xdr:rowOff>
    </xdr:from>
    <xdr:to>
      <xdr:col>8</xdr:col>
      <xdr:colOff>35859</xdr:colOff>
      <xdr:row>43</xdr:row>
      <xdr:rowOff>0</xdr:rowOff>
    </xdr:to>
    <xdr:sp macro="" textlink="">
      <xdr:nvSpPr>
        <xdr:cNvPr id="29" name="正方形/長方形 28">
          <a:extLst>
            <a:ext uri="{FF2B5EF4-FFF2-40B4-BE49-F238E27FC236}">
              <a16:creationId xmlns:a16="http://schemas.microsoft.com/office/drawing/2014/main" id="{6805AA56-E038-4425-B040-934086C24622}"/>
            </a:ext>
          </a:extLst>
        </xdr:cNvPr>
        <xdr:cNvSpPr/>
      </xdr:nvSpPr>
      <xdr:spPr>
        <a:xfrm>
          <a:off x="8884257" y="6170211"/>
          <a:ext cx="3427422" cy="82943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83615</xdr:colOff>
      <xdr:row>36</xdr:row>
      <xdr:rowOff>122000</xdr:rowOff>
    </xdr:from>
    <xdr:to>
      <xdr:col>7</xdr:col>
      <xdr:colOff>385066</xdr:colOff>
      <xdr:row>38</xdr:row>
      <xdr:rowOff>115374</xdr:rowOff>
    </xdr:to>
    <xdr:sp macro="" textlink="">
      <xdr:nvSpPr>
        <xdr:cNvPr id="30" name="楕円 29">
          <a:extLst>
            <a:ext uri="{FF2B5EF4-FFF2-40B4-BE49-F238E27FC236}">
              <a16:creationId xmlns:a16="http://schemas.microsoft.com/office/drawing/2014/main" id="{E8FDC781-B8B4-40D0-922A-15A4AC85398C}"/>
            </a:ext>
          </a:extLst>
        </xdr:cNvPr>
        <xdr:cNvSpPr/>
      </xdr:nvSpPr>
      <xdr:spPr>
        <a:xfrm>
          <a:off x="8823755" y="5951300"/>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7377</xdr:colOff>
      <xdr:row>45</xdr:row>
      <xdr:rowOff>10077</xdr:rowOff>
    </xdr:from>
    <xdr:to>
      <xdr:col>7</xdr:col>
      <xdr:colOff>7620</xdr:colOff>
      <xdr:row>57</xdr:row>
      <xdr:rowOff>141605</xdr:rowOff>
    </xdr:to>
    <xdr:sp macro="" textlink="">
      <xdr:nvSpPr>
        <xdr:cNvPr id="31" name="正方形/長方形 30">
          <a:extLst>
            <a:ext uri="{FF2B5EF4-FFF2-40B4-BE49-F238E27FC236}">
              <a16:creationId xmlns:a16="http://schemas.microsoft.com/office/drawing/2014/main" id="{178C5F6A-9641-4297-A943-C09CA229A271}"/>
            </a:ext>
          </a:extLst>
        </xdr:cNvPr>
        <xdr:cNvSpPr/>
      </xdr:nvSpPr>
      <xdr:spPr>
        <a:xfrm>
          <a:off x="853197" y="7363377"/>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1072662</xdr:colOff>
      <xdr:row>3</xdr:row>
      <xdr:rowOff>0</xdr:rowOff>
    </xdr:from>
    <xdr:to>
      <xdr:col>6</xdr:col>
      <xdr:colOff>1500554</xdr:colOff>
      <xdr:row>5</xdr:row>
      <xdr:rowOff>11723</xdr:rowOff>
    </xdr:to>
    <xdr:sp macro="" textlink="">
      <xdr:nvSpPr>
        <xdr:cNvPr id="20" name="正方形/長方形 19">
          <a:extLst>
            <a:ext uri="{FF2B5EF4-FFF2-40B4-BE49-F238E27FC236}">
              <a16:creationId xmlns:a16="http://schemas.microsoft.com/office/drawing/2014/main" id="{0802661F-8DAF-4A70-A26D-6647EF867C47}"/>
            </a:ext>
          </a:extLst>
        </xdr:cNvPr>
        <xdr:cNvSpPr/>
      </xdr:nvSpPr>
      <xdr:spPr>
        <a:xfrm>
          <a:off x="6400800" y="457200"/>
          <a:ext cx="2110154"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838184</xdr:colOff>
      <xdr:row>1</xdr:row>
      <xdr:rowOff>63308</xdr:rowOff>
    </xdr:from>
    <xdr:to>
      <xdr:col>5</xdr:col>
      <xdr:colOff>1132025</xdr:colOff>
      <xdr:row>3</xdr:row>
      <xdr:rowOff>56682</xdr:rowOff>
    </xdr:to>
    <xdr:sp macro="" textlink="">
      <xdr:nvSpPr>
        <xdr:cNvPr id="21" name="楕円 20">
          <a:extLst>
            <a:ext uri="{FF2B5EF4-FFF2-40B4-BE49-F238E27FC236}">
              <a16:creationId xmlns:a16="http://schemas.microsoft.com/office/drawing/2014/main" id="{E973D828-CD73-49CD-9C12-6EEBE551EDC6}"/>
            </a:ext>
          </a:extLst>
        </xdr:cNvPr>
        <xdr:cNvSpPr/>
      </xdr:nvSpPr>
      <xdr:spPr>
        <a:xfrm>
          <a:off x="6166322" y="215708"/>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144117</xdr:colOff>
      <xdr:row>2</xdr:row>
      <xdr:rowOff>106016</xdr:rowOff>
    </xdr:from>
    <xdr:to>
      <xdr:col>8</xdr:col>
      <xdr:colOff>35859</xdr:colOff>
      <xdr:row>5</xdr:row>
      <xdr:rowOff>46383</xdr:rowOff>
    </xdr:to>
    <xdr:sp macro="" textlink="">
      <xdr:nvSpPr>
        <xdr:cNvPr id="33" name="正方形/長方形 32">
          <a:extLst>
            <a:ext uri="{FF2B5EF4-FFF2-40B4-BE49-F238E27FC236}">
              <a16:creationId xmlns:a16="http://schemas.microsoft.com/office/drawing/2014/main" id="{925CA929-0627-47ED-AF9F-CC276FD7102D}"/>
            </a:ext>
          </a:extLst>
        </xdr:cNvPr>
        <xdr:cNvSpPr/>
      </xdr:nvSpPr>
      <xdr:spPr>
        <a:xfrm>
          <a:off x="8669552" y="410816"/>
          <a:ext cx="3423836"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6</xdr:col>
      <xdr:colOff>1488814</xdr:colOff>
      <xdr:row>1</xdr:row>
      <xdr:rowOff>38842</xdr:rowOff>
    </xdr:from>
    <xdr:to>
      <xdr:col>7</xdr:col>
      <xdr:colOff>276240</xdr:colOff>
      <xdr:row>3</xdr:row>
      <xdr:rowOff>32216</xdr:rowOff>
    </xdr:to>
    <xdr:sp macro="" textlink="">
      <xdr:nvSpPr>
        <xdr:cNvPr id="34" name="楕円 33">
          <a:extLst>
            <a:ext uri="{FF2B5EF4-FFF2-40B4-BE49-F238E27FC236}">
              <a16:creationId xmlns:a16="http://schemas.microsoft.com/office/drawing/2014/main" id="{D1A7BF86-2F87-4CEF-ABCF-D66E275789C7}"/>
            </a:ext>
          </a:extLst>
        </xdr:cNvPr>
        <xdr:cNvSpPr/>
      </xdr:nvSpPr>
      <xdr:spPr>
        <a:xfrm>
          <a:off x="8492588" y="191242"/>
          <a:ext cx="298174"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144117</xdr:colOff>
      <xdr:row>44</xdr:row>
      <xdr:rowOff>98260</xdr:rowOff>
    </xdr:from>
    <xdr:to>
      <xdr:col>8</xdr:col>
      <xdr:colOff>35859</xdr:colOff>
      <xdr:row>47</xdr:row>
      <xdr:rowOff>116840</xdr:rowOff>
    </xdr:to>
    <xdr:sp macro="" textlink="">
      <xdr:nvSpPr>
        <xdr:cNvPr id="35" name="正方形/長方形 34">
          <a:extLst>
            <a:ext uri="{FF2B5EF4-FFF2-40B4-BE49-F238E27FC236}">
              <a16:creationId xmlns:a16="http://schemas.microsoft.com/office/drawing/2014/main" id="{562EBBFD-42A5-4FC2-8CC9-27DC001118F3}"/>
            </a:ext>
          </a:extLst>
        </xdr:cNvPr>
        <xdr:cNvSpPr/>
      </xdr:nvSpPr>
      <xdr:spPr>
        <a:xfrm>
          <a:off x="8884257" y="7299160"/>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708455</xdr:colOff>
      <xdr:row>43</xdr:row>
      <xdr:rowOff>39369</xdr:rowOff>
    </xdr:from>
    <xdr:to>
      <xdr:col>1</xdr:col>
      <xdr:colOff>164086</xdr:colOff>
      <xdr:row>45</xdr:row>
      <xdr:rowOff>32743</xdr:rowOff>
    </xdr:to>
    <xdr:sp macro="" textlink="">
      <xdr:nvSpPr>
        <xdr:cNvPr id="36" name="楕円 35">
          <a:extLst>
            <a:ext uri="{FF2B5EF4-FFF2-40B4-BE49-F238E27FC236}">
              <a16:creationId xmlns:a16="http://schemas.microsoft.com/office/drawing/2014/main" id="{AB91BAC7-B982-4418-A6B7-46CA3CF70CA0}"/>
            </a:ext>
          </a:extLst>
        </xdr:cNvPr>
        <xdr:cNvSpPr/>
      </xdr:nvSpPr>
      <xdr:spPr>
        <a:xfrm>
          <a:off x="708455" y="6935469"/>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2914</xdr:colOff>
      <xdr:row>4</xdr:row>
      <xdr:rowOff>149277</xdr:rowOff>
    </xdr:from>
    <xdr:to>
      <xdr:col>7</xdr:col>
      <xdr:colOff>276240</xdr:colOff>
      <xdr:row>6</xdr:row>
      <xdr:rowOff>136301</xdr:rowOff>
    </xdr:to>
    <xdr:sp macro="" textlink="">
      <xdr:nvSpPr>
        <xdr:cNvPr id="17" name="楕円 16">
          <a:extLst>
            <a:ext uri="{FF2B5EF4-FFF2-40B4-BE49-F238E27FC236}">
              <a16:creationId xmlns:a16="http://schemas.microsoft.com/office/drawing/2014/main" id="{AEE6C1BE-2115-4176-8A51-A94F139805A6}"/>
            </a:ext>
          </a:extLst>
        </xdr:cNvPr>
        <xdr:cNvSpPr/>
      </xdr:nvSpPr>
      <xdr:spPr>
        <a:xfrm>
          <a:off x="7956289" y="758877"/>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1638095</xdr:colOff>
      <xdr:row>37</xdr:row>
      <xdr:rowOff>129620</xdr:rowOff>
    </xdr:from>
    <xdr:to>
      <xdr:col>4</xdr:col>
      <xdr:colOff>255526</xdr:colOff>
      <xdr:row>39</xdr:row>
      <xdr:rowOff>122994</xdr:rowOff>
    </xdr:to>
    <xdr:sp macro="" textlink="">
      <xdr:nvSpPr>
        <xdr:cNvPr id="38" name="楕円 37">
          <a:extLst>
            <a:ext uri="{FF2B5EF4-FFF2-40B4-BE49-F238E27FC236}">
              <a16:creationId xmlns:a16="http://schemas.microsoft.com/office/drawing/2014/main" id="{D5C891FB-7DE2-4DC7-8743-D3C6047496DF}"/>
            </a:ext>
          </a:extLst>
        </xdr:cNvPr>
        <xdr:cNvSpPr/>
      </xdr:nvSpPr>
      <xdr:spPr>
        <a:xfrm>
          <a:off x="3817415" y="6111320"/>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60755</xdr:colOff>
      <xdr:row>43</xdr:row>
      <xdr:rowOff>46989</xdr:rowOff>
    </xdr:from>
    <xdr:to>
      <xdr:col>7</xdr:col>
      <xdr:colOff>362206</xdr:colOff>
      <xdr:row>45</xdr:row>
      <xdr:rowOff>40363</xdr:rowOff>
    </xdr:to>
    <xdr:sp macro="" textlink="">
      <xdr:nvSpPr>
        <xdr:cNvPr id="39" name="楕円 38">
          <a:extLst>
            <a:ext uri="{FF2B5EF4-FFF2-40B4-BE49-F238E27FC236}">
              <a16:creationId xmlns:a16="http://schemas.microsoft.com/office/drawing/2014/main" id="{84EC9525-4619-4146-B8ED-FA05B8834B49}"/>
            </a:ext>
          </a:extLst>
        </xdr:cNvPr>
        <xdr:cNvSpPr/>
      </xdr:nvSpPr>
      <xdr:spPr>
        <a:xfrm>
          <a:off x="8800895" y="7095489"/>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204864</xdr:colOff>
      <xdr:row>5</xdr:row>
      <xdr:rowOff>124570</xdr:rowOff>
    </xdr:from>
    <xdr:to>
      <xdr:col>20</xdr:col>
      <xdr:colOff>114750</xdr:colOff>
      <xdr:row>12</xdr:row>
      <xdr:rowOff>106680</xdr:rowOff>
    </xdr:to>
    <xdr:sp macro="" textlink="">
      <xdr:nvSpPr>
        <xdr:cNvPr id="7" name="正方形/長方形 6">
          <a:extLst>
            <a:ext uri="{FF2B5EF4-FFF2-40B4-BE49-F238E27FC236}">
              <a16:creationId xmlns:a16="http://schemas.microsoft.com/office/drawing/2014/main" id="{C1947511-D28E-4006-BE3B-7317438A70F4}"/>
            </a:ext>
          </a:extLst>
        </xdr:cNvPr>
        <xdr:cNvSpPr/>
      </xdr:nvSpPr>
      <xdr:spPr>
        <a:xfrm>
          <a:off x="806108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コンソーシアムの代表団体名を記入してください。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704850</xdr:colOff>
      <xdr:row>2</xdr:row>
      <xdr:rowOff>130123</xdr:rowOff>
    </xdr:from>
    <xdr:to>
      <xdr:col>13</xdr:col>
      <xdr:colOff>220094</xdr:colOff>
      <xdr:row>4</xdr:row>
      <xdr:rowOff>7620</xdr:rowOff>
    </xdr:to>
    <xdr:sp macro="" textlink="">
      <xdr:nvSpPr>
        <xdr:cNvPr id="8" name="正方形/長方形 7">
          <a:extLst>
            <a:ext uri="{FF2B5EF4-FFF2-40B4-BE49-F238E27FC236}">
              <a16:creationId xmlns:a16="http://schemas.microsoft.com/office/drawing/2014/main" id="{1B7429A9-8CC2-4147-BAB9-8AF1D0CF24D9}"/>
            </a:ext>
          </a:extLst>
        </xdr:cNvPr>
        <xdr:cNvSpPr/>
      </xdr:nvSpPr>
      <xdr:spPr>
        <a:xfrm>
          <a:off x="4572000" y="434923"/>
          <a:ext cx="3277619"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6294</xdr:colOff>
      <xdr:row>4</xdr:row>
      <xdr:rowOff>147431</xdr:rowOff>
    </xdr:from>
    <xdr:to>
      <xdr:col>14</xdr:col>
      <xdr:colOff>303805</xdr:colOff>
      <xdr:row>6</xdr:row>
      <xdr:rowOff>132678</xdr:rowOff>
    </xdr:to>
    <xdr:sp macro="" textlink="">
      <xdr:nvSpPr>
        <xdr:cNvPr id="10" name="楕円 9">
          <a:extLst>
            <a:ext uri="{FF2B5EF4-FFF2-40B4-BE49-F238E27FC236}">
              <a16:creationId xmlns:a16="http://schemas.microsoft.com/office/drawing/2014/main" id="{FFCAF488-0524-47EE-A6D0-CA26E01A5D24}"/>
            </a:ext>
          </a:extLst>
        </xdr:cNvPr>
        <xdr:cNvSpPr/>
      </xdr:nvSpPr>
      <xdr:spPr>
        <a:xfrm>
          <a:off x="786251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3</xdr:col>
      <xdr:colOff>21021</xdr:colOff>
      <xdr:row>9</xdr:row>
      <xdr:rowOff>584</xdr:rowOff>
    </xdr:from>
    <xdr:to>
      <xdr:col>4</xdr:col>
      <xdr:colOff>0</xdr:colOff>
      <xdr:row>59</xdr:row>
      <xdr:rowOff>147638</xdr:rowOff>
    </xdr:to>
    <xdr:sp macro="" textlink="">
      <xdr:nvSpPr>
        <xdr:cNvPr id="11" name="正方形/長方形 10">
          <a:extLst>
            <a:ext uri="{FF2B5EF4-FFF2-40B4-BE49-F238E27FC236}">
              <a16:creationId xmlns:a16="http://schemas.microsoft.com/office/drawing/2014/main" id="{4A3C4AE9-0D4D-4B99-8672-D070CD4B1846}"/>
            </a:ext>
          </a:extLst>
        </xdr:cNvPr>
        <xdr:cNvSpPr/>
      </xdr:nvSpPr>
      <xdr:spPr>
        <a:xfrm>
          <a:off x="1978409" y="1372184"/>
          <a:ext cx="1664904" cy="7781342"/>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958794</xdr:colOff>
      <xdr:row>8</xdr:row>
      <xdr:rowOff>2651</xdr:rowOff>
    </xdr:from>
    <xdr:to>
      <xdr:col>3</xdr:col>
      <xdr:colOff>143785</xdr:colOff>
      <xdr:row>9</xdr:row>
      <xdr:rowOff>148425</xdr:rowOff>
    </xdr:to>
    <xdr:sp macro="" textlink="">
      <xdr:nvSpPr>
        <xdr:cNvPr id="12" name="楕円 11">
          <a:extLst>
            <a:ext uri="{FF2B5EF4-FFF2-40B4-BE49-F238E27FC236}">
              <a16:creationId xmlns:a16="http://schemas.microsoft.com/office/drawing/2014/main" id="{1A409CEE-322A-4D55-83A0-FBC37686BFE2}"/>
            </a:ext>
          </a:extLst>
        </xdr:cNvPr>
        <xdr:cNvSpPr/>
      </xdr:nvSpPr>
      <xdr:spPr>
        <a:xfrm>
          <a:off x="1800307" y="1221851"/>
          <a:ext cx="298174"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5</xdr:col>
      <xdr:colOff>10886</xdr:colOff>
      <xdr:row>9</xdr:row>
      <xdr:rowOff>584</xdr:rowOff>
    </xdr:from>
    <xdr:to>
      <xdr:col>13</xdr:col>
      <xdr:colOff>209553</xdr:colOff>
      <xdr:row>60</xdr:row>
      <xdr:rowOff>14288</xdr:rowOff>
    </xdr:to>
    <xdr:sp macro="" textlink="">
      <xdr:nvSpPr>
        <xdr:cNvPr id="16" name="正方形/長方形 15">
          <a:extLst>
            <a:ext uri="{FF2B5EF4-FFF2-40B4-BE49-F238E27FC236}">
              <a16:creationId xmlns:a16="http://schemas.microsoft.com/office/drawing/2014/main" id="{175687C0-E9D9-4F62-9014-78F63F3D3A2E}"/>
            </a:ext>
          </a:extLst>
        </xdr:cNvPr>
        <xdr:cNvSpPr/>
      </xdr:nvSpPr>
      <xdr:spPr>
        <a:xfrm>
          <a:off x="4454299" y="1372184"/>
          <a:ext cx="3189517" cy="7800392"/>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675765</xdr:colOff>
      <xdr:row>8</xdr:row>
      <xdr:rowOff>2651</xdr:rowOff>
    </xdr:from>
    <xdr:to>
      <xdr:col>5</xdr:col>
      <xdr:colOff>165557</xdr:colOff>
      <xdr:row>9</xdr:row>
      <xdr:rowOff>148425</xdr:rowOff>
    </xdr:to>
    <xdr:sp macro="" textlink="">
      <xdr:nvSpPr>
        <xdr:cNvPr id="17" name="楕円 16">
          <a:extLst>
            <a:ext uri="{FF2B5EF4-FFF2-40B4-BE49-F238E27FC236}">
              <a16:creationId xmlns:a16="http://schemas.microsoft.com/office/drawing/2014/main" id="{129B375F-F99C-4D88-85CD-BC08E0210EE6}"/>
            </a:ext>
          </a:extLst>
        </xdr:cNvPr>
        <xdr:cNvSpPr/>
      </xdr:nvSpPr>
      <xdr:spPr>
        <a:xfrm>
          <a:off x="4313487" y="1221851"/>
          <a:ext cx="291548"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0</xdr:colOff>
      <xdr:row>62</xdr:row>
      <xdr:rowOff>15241</xdr:rowOff>
    </xdr:from>
    <xdr:to>
      <xdr:col>13</xdr:col>
      <xdr:colOff>207962</xdr:colOff>
      <xdr:row>63</xdr:row>
      <xdr:rowOff>137161</xdr:rowOff>
    </xdr:to>
    <xdr:sp macro="" textlink="">
      <xdr:nvSpPr>
        <xdr:cNvPr id="18" name="正方形/長方形 17">
          <a:extLst>
            <a:ext uri="{FF2B5EF4-FFF2-40B4-BE49-F238E27FC236}">
              <a16:creationId xmlns:a16="http://schemas.microsoft.com/office/drawing/2014/main" id="{CA8959AA-48AA-4521-804A-B25469C721CB}"/>
            </a:ext>
          </a:extLst>
        </xdr:cNvPr>
        <xdr:cNvSpPr/>
      </xdr:nvSpPr>
      <xdr:spPr>
        <a:xfrm>
          <a:off x="0" y="9486901"/>
          <a:ext cx="783558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60</xdr:row>
      <xdr:rowOff>59636</xdr:rowOff>
    </xdr:from>
    <xdr:to>
      <xdr:col>0</xdr:col>
      <xdr:colOff>297511</xdr:colOff>
      <xdr:row>62</xdr:row>
      <xdr:rowOff>33131</xdr:rowOff>
    </xdr:to>
    <xdr:sp macro="" textlink="">
      <xdr:nvSpPr>
        <xdr:cNvPr id="19" name="楕円 18">
          <a:extLst>
            <a:ext uri="{FF2B5EF4-FFF2-40B4-BE49-F238E27FC236}">
              <a16:creationId xmlns:a16="http://schemas.microsoft.com/office/drawing/2014/main" id="{44863BD4-00D8-4B18-96E1-26B77D674AFD}"/>
            </a:ext>
          </a:extLst>
        </xdr:cNvPr>
        <xdr:cNvSpPr/>
      </xdr:nvSpPr>
      <xdr:spPr>
        <a:xfrm>
          <a:off x="0" y="9216888"/>
          <a:ext cx="297511" cy="28492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204864</xdr:colOff>
      <xdr:row>14</xdr:row>
      <xdr:rowOff>52852</xdr:rowOff>
    </xdr:from>
    <xdr:to>
      <xdr:col>20</xdr:col>
      <xdr:colOff>114750</xdr:colOff>
      <xdr:row>20</xdr:row>
      <xdr:rowOff>448</xdr:rowOff>
    </xdr:to>
    <xdr:sp macro="" textlink="">
      <xdr:nvSpPr>
        <xdr:cNvPr id="20" name="正方形/長方形 19">
          <a:extLst>
            <a:ext uri="{FF2B5EF4-FFF2-40B4-BE49-F238E27FC236}">
              <a16:creationId xmlns:a16="http://schemas.microsoft.com/office/drawing/2014/main" id="{91B52166-121A-4446-8881-EBA4219674C1}"/>
            </a:ext>
          </a:extLst>
        </xdr:cNvPr>
        <xdr:cNvSpPr/>
      </xdr:nvSpPr>
      <xdr:spPr>
        <a:xfrm>
          <a:off x="806108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6294</xdr:colOff>
      <xdr:row>13</xdr:row>
      <xdr:rowOff>75713</xdr:rowOff>
    </xdr:from>
    <xdr:to>
      <xdr:col>14</xdr:col>
      <xdr:colOff>303805</xdr:colOff>
      <xdr:row>15</xdr:row>
      <xdr:rowOff>60960</xdr:rowOff>
    </xdr:to>
    <xdr:sp macro="" textlink="">
      <xdr:nvSpPr>
        <xdr:cNvPr id="21" name="楕円 20">
          <a:extLst>
            <a:ext uri="{FF2B5EF4-FFF2-40B4-BE49-F238E27FC236}">
              <a16:creationId xmlns:a16="http://schemas.microsoft.com/office/drawing/2014/main" id="{5446166E-A159-48B7-8C32-6533081172C1}"/>
            </a:ext>
          </a:extLst>
        </xdr:cNvPr>
        <xdr:cNvSpPr/>
      </xdr:nvSpPr>
      <xdr:spPr>
        <a:xfrm>
          <a:off x="786251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204864</xdr:colOff>
      <xdr:row>21</xdr:row>
      <xdr:rowOff>52853</xdr:rowOff>
    </xdr:from>
    <xdr:to>
      <xdr:col>20</xdr:col>
      <xdr:colOff>114750</xdr:colOff>
      <xdr:row>25</xdr:row>
      <xdr:rowOff>134919</xdr:rowOff>
    </xdr:to>
    <xdr:sp macro="" textlink="">
      <xdr:nvSpPr>
        <xdr:cNvPr id="22" name="正方形/長方形 21">
          <a:extLst>
            <a:ext uri="{FF2B5EF4-FFF2-40B4-BE49-F238E27FC236}">
              <a16:creationId xmlns:a16="http://schemas.microsoft.com/office/drawing/2014/main" id="{6BE927FA-B39C-414B-B710-3ECAC8C9DAE7}"/>
            </a:ext>
          </a:extLst>
        </xdr:cNvPr>
        <xdr:cNvSpPr/>
      </xdr:nvSpPr>
      <xdr:spPr>
        <a:xfrm>
          <a:off x="806108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6294</xdr:colOff>
      <xdr:row>20</xdr:row>
      <xdr:rowOff>75713</xdr:rowOff>
    </xdr:from>
    <xdr:to>
      <xdr:col>14</xdr:col>
      <xdr:colOff>303805</xdr:colOff>
      <xdr:row>22</xdr:row>
      <xdr:rowOff>60960</xdr:rowOff>
    </xdr:to>
    <xdr:sp macro="" textlink="">
      <xdr:nvSpPr>
        <xdr:cNvPr id="23" name="楕円 22">
          <a:extLst>
            <a:ext uri="{FF2B5EF4-FFF2-40B4-BE49-F238E27FC236}">
              <a16:creationId xmlns:a16="http://schemas.microsoft.com/office/drawing/2014/main" id="{F409D516-A3BB-4B85-B26F-B6ADF75333ED}"/>
            </a:ext>
          </a:extLst>
        </xdr:cNvPr>
        <xdr:cNvSpPr/>
      </xdr:nvSpPr>
      <xdr:spPr>
        <a:xfrm>
          <a:off x="786251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198570</xdr:colOff>
      <xdr:row>61</xdr:row>
      <xdr:rowOff>27167</xdr:rowOff>
    </xdr:from>
    <xdr:to>
      <xdr:col>20</xdr:col>
      <xdr:colOff>108456</xdr:colOff>
      <xdr:row>65</xdr:row>
      <xdr:rowOff>22860</xdr:rowOff>
    </xdr:to>
    <xdr:sp macro="" textlink="">
      <xdr:nvSpPr>
        <xdr:cNvPr id="24" name="正方形/長方形 23">
          <a:extLst>
            <a:ext uri="{FF2B5EF4-FFF2-40B4-BE49-F238E27FC236}">
              <a16:creationId xmlns:a16="http://schemas.microsoft.com/office/drawing/2014/main" id="{936995E5-1AA6-4974-BEDB-E8D53B6BFAA0}"/>
            </a:ext>
          </a:extLst>
        </xdr:cNvPr>
        <xdr:cNvSpPr/>
      </xdr:nvSpPr>
      <xdr:spPr>
        <a:xfrm>
          <a:off x="8054790" y="93388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0</xdr:colOff>
      <xdr:row>60</xdr:row>
      <xdr:rowOff>72887</xdr:rowOff>
    </xdr:from>
    <xdr:to>
      <xdr:col>14</xdr:col>
      <xdr:colOff>297511</xdr:colOff>
      <xdr:row>62</xdr:row>
      <xdr:rowOff>59635</xdr:rowOff>
    </xdr:to>
    <xdr:sp macro="" textlink="">
      <xdr:nvSpPr>
        <xdr:cNvPr id="25" name="楕円 24">
          <a:extLst>
            <a:ext uri="{FF2B5EF4-FFF2-40B4-BE49-F238E27FC236}">
              <a16:creationId xmlns:a16="http://schemas.microsoft.com/office/drawing/2014/main" id="{06C31EE2-28C2-4287-B326-9C583BF8D1F4}"/>
            </a:ext>
          </a:extLst>
        </xdr:cNvPr>
        <xdr:cNvSpPr/>
      </xdr:nvSpPr>
      <xdr:spPr>
        <a:xfrm>
          <a:off x="7666383" y="9230139"/>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642855</xdr:colOff>
      <xdr:row>1</xdr:row>
      <xdr:rowOff>90281</xdr:rowOff>
    </xdr:from>
    <xdr:to>
      <xdr:col>5</xdr:col>
      <xdr:colOff>152690</xdr:colOff>
      <xdr:row>3</xdr:row>
      <xdr:rowOff>83655</xdr:rowOff>
    </xdr:to>
    <xdr:sp macro="" textlink="">
      <xdr:nvSpPr>
        <xdr:cNvPr id="26" name="楕円 25">
          <a:extLst>
            <a:ext uri="{FF2B5EF4-FFF2-40B4-BE49-F238E27FC236}">
              <a16:creationId xmlns:a16="http://schemas.microsoft.com/office/drawing/2014/main" id="{6BA180AB-3C39-4EB1-ABF7-4CE1F74BE8B0}"/>
            </a:ext>
          </a:extLst>
        </xdr:cNvPr>
        <xdr:cNvSpPr/>
      </xdr:nvSpPr>
      <xdr:spPr>
        <a:xfrm>
          <a:off x="4510005" y="242681"/>
          <a:ext cx="300410"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205470</xdr:colOff>
      <xdr:row>0</xdr:row>
      <xdr:rowOff>30480</xdr:rowOff>
    </xdr:from>
    <xdr:to>
      <xdr:col>20</xdr:col>
      <xdr:colOff>114750</xdr:colOff>
      <xdr:row>3</xdr:row>
      <xdr:rowOff>68580</xdr:rowOff>
    </xdr:to>
    <xdr:sp macro="" textlink="">
      <xdr:nvSpPr>
        <xdr:cNvPr id="2" name="正方形/長方形 1">
          <a:extLst>
            <a:ext uri="{FF2B5EF4-FFF2-40B4-BE49-F238E27FC236}">
              <a16:creationId xmlns:a16="http://schemas.microsoft.com/office/drawing/2014/main" id="{3A343F3B-0D2E-41F6-BF21-F401BE8B0A5E}"/>
            </a:ext>
          </a:extLst>
        </xdr:cNvPr>
        <xdr:cNvSpPr/>
      </xdr:nvSpPr>
      <xdr:spPr>
        <a:xfrm>
          <a:off x="806169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3kenpo.pdf" TargetMode="External"/><Relationship Id="rId1" Type="http://schemas.openxmlformats.org/officeDocument/2006/relationships/hyperlink" Target="https://www.meti.go.jp/information_2/downloadfiles/2021_hojo_manual.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3kenpo.pdf" TargetMode="External"/><Relationship Id="rId1" Type="http://schemas.openxmlformats.org/officeDocument/2006/relationships/hyperlink" Target="https://www.meti.go.jp/information_2/downloadfiles/2021_hojo_manual.pdf" TargetMode="External"/><Relationship Id="rId4"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dimension ref="A1:H58"/>
  <sheetViews>
    <sheetView showGridLines="0" tabSelected="1" zoomScaleNormal="100" workbookViewId="0"/>
  </sheetViews>
  <sheetFormatPr defaultRowHeight="12" x14ac:dyDescent="0.3"/>
  <cols>
    <col min="1" max="1" width="9.81640625" style="2" customWidth="1"/>
    <col min="2" max="2" width="2.6328125" style="2" bestFit="1" customWidth="1"/>
    <col min="3" max="3" width="13.26953125" style="2" customWidth="1"/>
    <col min="4" max="6" width="20.08984375" style="2" customWidth="1"/>
    <col min="7" max="7" width="18" style="2" customWidth="1"/>
    <col min="8" max="254" width="8.7265625" style="2"/>
    <col min="255" max="255" width="7.453125" style="2" customWidth="1"/>
    <col min="256" max="256" width="2.6328125" style="2" bestFit="1" customWidth="1"/>
    <col min="257" max="258" width="13.26953125" style="2" customWidth="1"/>
    <col min="259" max="259" width="2.453125" style="2" customWidth="1"/>
    <col min="260" max="260" width="11.26953125" style="2" customWidth="1"/>
    <col min="261" max="261" width="18.36328125" style="2" customWidth="1"/>
    <col min="262" max="262" width="11.26953125" style="2" customWidth="1"/>
    <col min="263" max="510" width="8.7265625" style="2"/>
    <col min="511" max="511" width="7.453125" style="2" customWidth="1"/>
    <col min="512" max="512" width="2.6328125" style="2" bestFit="1" customWidth="1"/>
    <col min="513" max="514" width="13.26953125" style="2" customWidth="1"/>
    <col min="515" max="515" width="2.453125" style="2" customWidth="1"/>
    <col min="516" max="516" width="11.26953125" style="2" customWidth="1"/>
    <col min="517" max="517" width="18.36328125" style="2" customWidth="1"/>
    <col min="518" max="518" width="11.26953125" style="2" customWidth="1"/>
    <col min="519" max="766" width="8.7265625" style="2"/>
    <col min="767" max="767" width="7.453125" style="2" customWidth="1"/>
    <col min="768" max="768" width="2.6328125" style="2" bestFit="1" customWidth="1"/>
    <col min="769" max="770" width="13.26953125" style="2" customWidth="1"/>
    <col min="771" max="771" width="2.453125" style="2" customWidth="1"/>
    <col min="772" max="772" width="11.26953125" style="2" customWidth="1"/>
    <col min="773" max="773" width="18.36328125" style="2" customWidth="1"/>
    <col min="774" max="774" width="11.26953125" style="2" customWidth="1"/>
    <col min="775" max="1022" width="8.7265625" style="2"/>
    <col min="1023" max="1023" width="7.453125" style="2" customWidth="1"/>
    <col min="1024" max="1024" width="2.6328125" style="2" bestFit="1" customWidth="1"/>
    <col min="1025" max="1026" width="13.26953125" style="2" customWidth="1"/>
    <col min="1027" max="1027" width="2.453125" style="2" customWidth="1"/>
    <col min="1028" max="1028" width="11.26953125" style="2" customWidth="1"/>
    <col min="1029" max="1029" width="18.36328125" style="2" customWidth="1"/>
    <col min="1030" max="1030" width="11.26953125" style="2" customWidth="1"/>
    <col min="1031" max="1278" width="8.7265625" style="2"/>
    <col min="1279" max="1279" width="7.453125" style="2" customWidth="1"/>
    <col min="1280" max="1280" width="2.6328125" style="2" bestFit="1" customWidth="1"/>
    <col min="1281" max="1282" width="13.26953125" style="2" customWidth="1"/>
    <col min="1283" max="1283" width="2.453125" style="2" customWidth="1"/>
    <col min="1284" max="1284" width="11.26953125" style="2" customWidth="1"/>
    <col min="1285" max="1285" width="18.36328125" style="2" customWidth="1"/>
    <col min="1286" max="1286" width="11.26953125" style="2" customWidth="1"/>
    <col min="1287" max="1534" width="8.7265625" style="2"/>
    <col min="1535" max="1535" width="7.453125" style="2" customWidth="1"/>
    <col min="1536" max="1536" width="2.6328125" style="2" bestFit="1" customWidth="1"/>
    <col min="1537" max="1538" width="13.26953125" style="2" customWidth="1"/>
    <col min="1539" max="1539" width="2.453125" style="2" customWidth="1"/>
    <col min="1540" max="1540" width="11.26953125" style="2" customWidth="1"/>
    <col min="1541" max="1541" width="18.36328125" style="2" customWidth="1"/>
    <col min="1542" max="1542" width="11.26953125" style="2" customWidth="1"/>
    <col min="1543" max="1790" width="8.7265625" style="2"/>
    <col min="1791" max="1791" width="7.453125" style="2" customWidth="1"/>
    <col min="1792" max="1792" width="2.6328125" style="2" bestFit="1" customWidth="1"/>
    <col min="1793" max="1794" width="13.26953125" style="2" customWidth="1"/>
    <col min="1795" max="1795" width="2.453125" style="2" customWidth="1"/>
    <col min="1796" max="1796" width="11.26953125" style="2" customWidth="1"/>
    <col min="1797" max="1797" width="18.36328125" style="2" customWidth="1"/>
    <col min="1798" max="1798" width="11.26953125" style="2" customWidth="1"/>
    <col min="1799" max="2046" width="8.7265625" style="2"/>
    <col min="2047" max="2047" width="7.453125" style="2" customWidth="1"/>
    <col min="2048" max="2048" width="2.6328125" style="2" bestFit="1" customWidth="1"/>
    <col min="2049" max="2050" width="13.26953125" style="2" customWidth="1"/>
    <col min="2051" max="2051" width="2.453125" style="2" customWidth="1"/>
    <col min="2052" max="2052" width="11.26953125" style="2" customWidth="1"/>
    <col min="2053" max="2053" width="18.36328125" style="2" customWidth="1"/>
    <col min="2054" max="2054" width="11.26953125" style="2" customWidth="1"/>
    <col min="2055" max="2302" width="8.7265625" style="2"/>
    <col min="2303" max="2303" width="7.453125" style="2" customWidth="1"/>
    <col min="2304" max="2304" width="2.6328125" style="2" bestFit="1" customWidth="1"/>
    <col min="2305" max="2306" width="13.26953125" style="2" customWidth="1"/>
    <col min="2307" max="2307" width="2.453125" style="2" customWidth="1"/>
    <col min="2308" max="2308" width="11.26953125" style="2" customWidth="1"/>
    <col min="2309" max="2309" width="18.36328125" style="2" customWidth="1"/>
    <col min="2310" max="2310" width="11.26953125" style="2" customWidth="1"/>
    <col min="2311" max="2558" width="8.7265625" style="2"/>
    <col min="2559" max="2559" width="7.453125" style="2" customWidth="1"/>
    <col min="2560" max="2560" width="2.6328125" style="2" bestFit="1" customWidth="1"/>
    <col min="2561" max="2562" width="13.26953125" style="2" customWidth="1"/>
    <col min="2563" max="2563" width="2.453125" style="2" customWidth="1"/>
    <col min="2564" max="2564" width="11.26953125" style="2" customWidth="1"/>
    <col min="2565" max="2565" width="18.36328125" style="2" customWidth="1"/>
    <col min="2566" max="2566" width="11.26953125" style="2" customWidth="1"/>
    <col min="2567" max="2814" width="8.7265625" style="2"/>
    <col min="2815" max="2815" width="7.453125" style="2" customWidth="1"/>
    <col min="2816" max="2816" width="2.6328125" style="2" bestFit="1" customWidth="1"/>
    <col min="2817" max="2818" width="13.26953125" style="2" customWidth="1"/>
    <col min="2819" max="2819" width="2.453125" style="2" customWidth="1"/>
    <col min="2820" max="2820" width="11.26953125" style="2" customWidth="1"/>
    <col min="2821" max="2821" width="18.36328125" style="2" customWidth="1"/>
    <col min="2822" max="2822" width="11.26953125" style="2" customWidth="1"/>
    <col min="2823" max="3070" width="8.7265625" style="2"/>
    <col min="3071" max="3071" width="7.453125" style="2" customWidth="1"/>
    <col min="3072" max="3072" width="2.6328125" style="2" bestFit="1" customWidth="1"/>
    <col min="3073" max="3074" width="13.26953125" style="2" customWidth="1"/>
    <col min="3075" max="3075" width="2.453125" style="2" customWidth="1"/>
    <col min="3076" max="3076" width="11.26953125" style="2" customWidth="1"/>
    <col min="3077" max="3077" width="18.36328125" style="2" customWidth="1"/>
    <col min="3078" max="3078" width="11.26953125" style="2" customWidth="1"/>
    <col min="3079" max="3326" width="8.7265625" style="2"/>
    <col min="3327" max="3327" width="7.453125" style="2" customWidth="1"/>
    <col min="3328" max="3328" width="2.6328125" style="2" bestFit="1" customWidth="1"/>
    <col min="3329" max="3330" width="13.26953125" style="2" customWidth="1"/>
    <col min="3331" max="3331" width="2.453125" style="2" customWidth="1"/>
    <col min="3332" max="3332" width="11.26953125" style="2" customWidth="1"/>
    <col min="3333" max="3333" width="18.36328125" style="2" customWidth="1"/>
    <col min="3334" max="3334" width="11.26953125" style="2" customWidth="1"/>
    <col min="3335" max="3582" width="8.7265625" style="2"/>
    <col min="3583" max="3583" width="7.453125" style="2" customWidth="1"/>
    <col min="3584" max="3584" width="2.6328125" style="2" bestFit="1" customWidth="1"/>
    <col min="3585" max="3586" width="13.26953125" style="2" customWidth="1"/>
    <col min="3587" max="3587" width="2.453125" style="2" customWidth="1"/>
    <col min="3588" max="3588" width="11.26953125" style="2" customWidth="1"/>
    <col min="3589" max="3589" width="18.36328125" style="2" customWidth="1"/>
    <col min="3590" max="3590" width="11.26953125" style="2" customWidth="1"/>
    <col min="3591" max="3838" width="8.7265625" style="2"/>
    <col min="3839" max="3839" width="7.453125" style="2" customWidth="1"/>
    <col min="3840" max="3840" width="2.6328125" style="2" bestFit="1" customWidth="1"/>
    <col min="3841" max="3842" width="13.26953125" style="2" customWidth="1"/>
    <col min="3843" max="3843" width="2.453125" style="2" customWidth="1"/>
    <col min="3844" max="3844" width="11.26953125" style="2" customWidth="1"/>
    <col min="3845" max="3845" width="18.36328125" style="2" customWidth="1"/>
    <col min="3846" max="3846" width="11.26953125" style="2" customWidth="1"/>
    <col min="3847" max="4094" width="8.7265625" style="2"/>
    <col min="4095" max="4095" width="7.453125" style="2" customWidth="1"/>
    <col min="4096" max="4096" width="2.6328125" style="2" bestFit="1" customWidth="1"/>
    <col min="4097" max="4098" width="13.26953125" style="2" customWidth="1"/>
    <col min="4099" max="4099" width="2.453125" style="2" customWidth="1"/>
    <col min="4100" max="4100" width="11.26953125" style="2" customWidth="1"/>
    <col min="4101" max="4101" width="18.36328125" style="2" customWidth="1"/>
    <col min="4102" max="4102" width="11.26953125" style="2" customWidth="1"/>
    <col min="4103" max="4350" width="8.7265625" style="2"/>
    <col min="4351" max="4351" width="7.453125" style="2" customWidth="1"/>
    <col min="4352" max="4352" width="2.6328125" style="2" bestFit="1" customWidth="1"/>
    <col min="4353" max="4354" width="13.26953125" style="2" customWidth="1"/>
    <col min="4355" max="4355" width="2.453125" style="2" customWidth="1"/>
    <col min="4356" max="4356" width="11.26953125" style="2" customWidth="1"/>
    <col min="4357" max="4357" width="18.36328125" style="2" customWidth="1"/>
    <col min="4358" max="4358" width="11.26953125" style="2" customWidth="1"/>
    <col min="4359" max="4606" width="8.7265625" style="2"/>
    <col min="4607" max="4607" width="7.453125" style="2" customWidth="1"/>
    <col min="4608" max="4608" width="2.6328125" style="2" bestFit="1" customWidth="1"/>
    <col min="4609" max="4610" width="13.26953125" style="2" customWidth="1"/>
    <col min="4611" max="4611" width="2.453125" style="2" customWidth="1"/>
    <col min="4612" max="4612" width="11.26953125" style="2" customWidth="1"/>
    <col min="4613" max="4613" width="18.36328125" style="2" customWidth="1"/>
    <col min="4614" max="4614" width="11.26953125" style="2" customWidth="1"/>
    <col min="4615" max="4862" width="8.7265625" style="2"/>
    <col min="4863" max="4863" width="7.453125" style="2" customWidth="1"/>
    <col min="4864" max="4864" width="2.6328125" style="2" bestFit="1" customWidth="1"/>
    <col min="4865" max="4866" width="13.26953125" style="2" customWidth="1"/>
    <col min="4867" max="4867" width="2.453125" style="2" customWidth="1"/>
    <col min="4868" max="4868" width="11.26953125" style="2" customWidth="1"/>
    <col min="4869" max="4869" width="18.36328125" style="2" customWidth="1"/>
    <col min="4870" max="4870" width="11.26953125" style="2" customWidth="1"/>
    <col min="4871" max="5118" width="8.7265625" style="2"/>
    <col min="5119" max="5119" width="7.453125" style="2" customWidth="1"/>
    <col min="5120" max="5120" width="2.6328125" style="2" bestFit="1" customWidth="1"/>
    <col min="5121" max="5122" width="13.26953125" style="2" customWidth="1"/>
    <col min="5123" max="5123" width="2.453125" style="2" customWidth="1"/>
    <col min="5124" max="5124" width="11.26953125" style="2" customWidth="1"/>
    <col min="5125" max="5125" width="18.36328125" style="2" customWidth="1"/>
    <col min="5126" max="5126" width="11.26953125" style="2" customWidth="1"/>
    <col min="5127" max="5374" width="8.7265625" style="2"/>
    <col min="5375" max="5375" width="7.453125" style="2" customWidth="1"/>
    <col min="5376" max="5376" width="2.6328125" style="2" bestFit="1" customWidth="1"/>
    <col min="5377" max="5378" width="13.26953125" style="2" customWidth="1"/>
    <col min="5379" max="5379" width="2.453125" style="2" customWidth="1"/>
    <col min="5380" max="5380" width="11.26953125" style="2" customWidth="1"/>
    <col min="5381" max="5381" width="18.36328125" style="2" customWidth="1"/>
    <col min="5382" max="5382" width="11.26953125" style="2" customWidth="1"/>
    <col min="5383" max="5630" width="8.7265625" style="2"/>
    <col min="5631" max="5631" width="7.453125" style="2" customWidth="1"/>
    <col min="5632" max="5632" width="2.6328125" style="2" bestFit="1" customWidth="1"/>
    <col min="5633" max="5634" width="13.26953125" style="2" customWidth="1"/>
    <col min="5635" max="5635" width="2.453125" style="2" customWidth="1"/>
    <col min="5636" max="5636" width="11.26953125" style="2" customWidth="1"/>
    <col min="5637" max="5637" width="18.36328125" style="2" customWidth="1"/>
    <col min="5638" max="5638" width="11.26953125" style="2" customWidth="1"/>
    <col min="5639" max="5886" width="8.7265625" style="2"/>
    <col min="5887" max="5887" width="7.453125" style="2" customWidth="1"/>
    <col min="5888" max="5888" width="2.6328125" style="2" bestFit="1" customWidth="1"/>
    <col min="5889" max="5890" width="13.26953125" style="2" customWidth="1"/>
    <col min="5891" max="5891" width="2.453125" style="2" customWidth="1"/>
    <col min="5892" max="5892" width="11.26953125" style="2" customWidth="1"/>
    <col min="5893" max="5893" width="18.36328125" style="2" customWidth="1"/>
    <col min="5894" max="5894" width="11.26953125" style="2" customWidth="1"/>
    <col min="5895" max="6142" width="8.7265625" style="2"/>
    <col min="6143" max="6143" width="7.453125" style="2" customWidth="1"/>
    <col min="6144" max="6144" width="2.6328125" style="2" bestFit="1" customWidth="1"/>
    <col min="6145" max="6146" width="13.26953125" style="2" customWidth="1"/>
    <col min="6147" max="6147" width="2.453125" style="2" customWidth="1"/>
    <col min="6148" max="6148" width="11.26953125" style="2" customWidth="1"/>
    <col min="6149" max="6149" width="18.36328125" style="2" customWidth="1"/>
    <col min="6150" max="6150" width="11.26953125" style="2" customWidth="1"/>
    <col min="6151" max="6398" width="8.7265625" style="2"/>
    <col min="6399" max="6399" width="7.453125" style="2" customWidth="1"/>
    <col min="6400" max="6400" width="2.6328125" style="2" bestFit="1" customWidth="1"/>
    <col min="6401" max="6402" width="13.26953125" style="2" customWidth="1"/>
    <col min="6403" max="6403" width="2.453125" style="2" customWidth="1"/>
    <col min="6404" max="6404" width="11.26953125" style="2" customWidth="1"/>
    <col min="6405" max="6405" width="18.36328125" style="2" customWidth="1"/>
    <col min="6406" max="6406" width="11.26953125" style="2" customWidth="1"/>
    <col min="6407" max="6654" width="8.7265625" style="2"/>
    <col min="6655" max="6655" width="7.453125" style="2" customWidth="1"/>
    <col min="6656" max="6656" width="2.6328125" style="2" bestFit="1" customWidth="1"/>
    <col min="6657" max="6658" width="13.26953125" style="2" customWidth="1"/>
    <col min="6659" max="6659" width="2.453125" style="2" customWidth="1"/>
    <col min="6660" max="6660" width="11.26953125" style="2" customWidth="1"/>
    <col min="6661" max="6661" width="18.36328125" style="2" customWidth="1"/>
    <col min="6662" max="6662" width="11.26953125" style="2" customWidth="1"/>
    <col min="6663" max="6910" width="8.7265625" style="2"/>
    <col min="6911" max="6911" width="7.453125" style="2" customWidth="1"/>
    <col min="6912" max="6912" width="2.6328125" style="2" bestFit="1" customWidth="1"/>
    <col min="6913" max="6914" width="13.26953125" style="2" customWidth="1"/>
    <col min="6915" max="6915" width="2.453125" style="2" customWidth="1"/>
    <col min="6916" max="6916" width="11.26953125" style="2" customWidth="1"/>
    <col min="6917" max="6917" width="18.36328125" style="2" customWidth="1"/>
    <col min="6918" max="6918" width="11.26953125" style="2" customWidth="1"/>
    <col min="6919" max="7166" width="8.7265625" style="2"/>
    <col min="7167" max="7167" width="7.453125" style="2" customWidth="1"/>
    <col min="7168" max="7168" width="2.6328125" style="2" bestFit="1" customWidth="1"/>
    <col min="7169" max="7170" width="13.26953125" style="2" customWidth="1"/>
    <col min="7171" max="7171" width="2.453125" style="2" customWidth="1"/>
    <col min="7172" max="7172" width="11.26953125" style="2" customWidth="1"/>
    <col min="7173" max="7173" width="18.36328125" style="2" customWidth="1"/>
    <col min="7174" max="7174" width="11.26953125" style="2" customWidth="1"/>
    <col min="7175" max="7422" width="8.7265625" style="2"/>
    <col min="7423" max="7423" width="7.453125" style="2" customWidth="1"/>
    <col min="7424" max="7424" width="2.6328125" style="2" bestFit="1" customWidth="1"/>
    <col min="7425" max="7426" width="13.26953125" style="2" customWidth="1"/>
    <col min="7427" max="7427" width="2.453125" style="2" customWidth="1"/>
    <col min="7428" max="7428" width="11.26953125" style="2" customWidth="1"/>
    <col min="7429" max="7429" width="18.36328125" style="2" customWidth="1"/>
    <col min="7430" max="7430" width="11.26953125" style="2" customWidth="1"/>
    <col min="7431" max="7678" width="8.7265625" style="2"/>
    <col min="7679" max="7679" width="7.453125" style="2" customWidth="1"/>
    <col min="7680" max="7680" width="2.6328125" style="2" bestFit="1" customWidth="1"/>
    <col min="7681" max="7682" width="13.26953125" style="2" customWidth="1"/>
    <col min="7683" max="7683" width="2.453125" style="2" customWidth="1"/>
    <col min="7684" max="7684" width="11.26953125" style="2" customWidth="1"/>
    <col min="7685" max="7685" width="18.36328125" style="2" customWidth="1"/>
    <col min="7686" max="7686" width="11.26953125" style="2" customWidth="1"/>
    <col min="7687" max="7934" width="8.7265625" style="2"/>
    <col min="7935" max="7935" width="7.453125" style="2" customWidth="1"/>
    <col min="7936" max="7936" width="2.6328125" style="2" bestFit="1" customWidth="1"/>
    <col min="7937" max="7938" width="13.26953125" style="2" customWidth="1"/>
    <col min="7939" max="7939" width="2.453125" style="2" customWidth="1"/>
    <col min="7940" max="7940" width="11.26953125" style="2" customWidth="1"/>
    <col min="7941" max="7941" width="18.36328125" style="2" customWidth="1"/>
    <col min="7942" max="7942" width="11.26953125" style="2" customWidth="1"/>
    <col min="7943" max="8190" width="8.7265625" style="2"/>
    <col min="8191" max="8191" width="7.453125" style="2" customWidth="1"/>
    <col min="8192" max="8192" width="2.6328125" style="2" bestFit="1" customWidth="1"/>
    <col min="8193" max="8194" width="13.26953125" style="2" customWidth="1"/>
    <col min="8195" max="8195" width="2.453125" style="2" customWidth="1"/>
    <col min="8196" max="8196" width="11.26953125" style="2" customWidth="1"/>
    <col min="8197" max="8197" width="18.36328125" style="2" customWidth="1"/>
    <col min="8198" max="8198" width="11.26953125" style="2" customWidth="1"/>
    <col min="8199" max="8446" width="8.7265625" style="2"/>
    <col min="8447" max="8447" width="7.453125" style="2" customWidth="1"/>
    <col min="8448" max="8448" width="2.6328125" style="2" bestFit="1" customWidth="1"/>
    <col min="8449" max="8450" width="13.26953125" style="2" customWidth="1"/>
    <col min="8451" max="8451" width="2.453125" style="2" customWidth="1"/>
    <col min="8452" max="8452" width="11.26953125" style="2" customWidth="1"/>
    <col min="8453" max="8453" width="18.36328125" style="2" customWidth="1"/>
    <col min="8454" max="8454" width="11.26953125" style="2" customWidth="1"/>
    <col min="8455" max="8702" width="8.7265625" style="2"/>
    <col min="8703" max="8703" width="7.453125" style="2" customWidth="1"/>
    <col min="8704" max="8704" width="2.6328125" style="2" bestFit="1" customWidth="1"/>
    <col min="8705" max="8706" width="13.26953125" style="2" customWidth="1"/>
    <col min="8707" max="8707" width="2.453125" style="2" customWidth="1"/>
    <col min="8708" max="8708" width="11.26953125" style="2" customWidth="1"/>
    <col min="8709" max="8709" width="18.36328125" style="2" customWidth="1"/>
    <col min="8710" max="8710" width="11.26953125" style="2" customWidth="1"/>
    <col min="8711" max="8958" width="8.7265625" style="2"/>
    <col min="8959" max="8959" width="7.453125" style="2" customWidth="1"/>
    <col min="8960" max="8960" width="2.6328125" style="2" bestFit="1" customWidth="1"/>
    <col min="8961" max="8962" width="13.26953125" style="2" customWidth="1"/>
    <col min="8963" max="8963" width="2.453125" style="2" customWidth="1"/>
    <col min="8964" max="8964" width="11.26953125" style="2" customWidth="1"/>
    <col min="8965" max="8965" width="18.36328125" style="2" customWidth="1"/>
    <col min="8966" max="8966" width="11.26953125" style="2" customWidth="1"/>
    <col min="8967" max="9214" width="8.7265625" style="2"/>
    <col min="9215" max="9215" width="7.453125" style="2" customWidth="1"/>
    <col min="9216" max="9216" width="2.6328125" style="2" bestFit="1" customWidth="1"/>
    <col min="9217" max="9218" width="13.26953125" style="2" customWidth="1"/>
    <col min="9219" max="9219" width="2.453125" style="2" customWidth="1"/>
    <col min="9220" max="9220" width="11.26953125" style="2" customWidth="1"/>
    <col min="9221" max="9221" width="18.36328125" style="2" customWidth="1"/>
    <col min="9222" max="9222" width="11.26953125" style="2" customWidth="1"/>
    <col min="9223" max="9470" width="8.7265625" style="2"/>
    <col min="9471" max="9471" width="7.453125" style="2" customWidth="1"/>
    <col min="9472" max="9472" width="2.6328125" style="2" bestFit="1" customWidth="1"/>
    <col min="9473" max="9474" width="13.26953125" style="2" customWidth="1"/>
    <col min="9475" max="9475" width="2.453125" style="2" customWidth="1"/>
    <col min="9476" max="9476" width="11.26953125" style="2" customWidth="1"/>
    <col min="9477" max="9477" width="18.36328125" style="2" customWidth="1"/>
    <col min="9478" max="9478" width="11.26953125" style="2" customWidth="1"/>
    <col min="9479" max="9726" width="8.7265625" style="2"/>
    <col min="9727" max="9727" width="7.453125" style="2" customWidth="1"/>
    <col min="9728" max="9728" width="2.6328125" style="2" bestFit="1" customWidth="1"/>
    <col min="9729" max="9730" width="13.26953125" style="2" customWidth="1"/>
    <col min="9731" max="9731" width="2.453125" style="2" customWidth="1"/>
    <col min="9732" max="9732" width="11.26953125" style="2" customWidth="1"/>
    <col min="9733" max="9733" width="18.36328125" style="2" customWidth="1"/>
    <col min="9734" max="9734" width="11.26953125" style="2" customWidth="1"/>
    <col min="9735" max="9982" width="8.7265625" style="2"/>
    <col min="9983" max="9983" width="7.453125" style="2" customWidth="1"/>
    <col min="9984" max="9984" width="2.6328125" style="2" bestFit="1" customWidth="1"/>
    <col min="9985" max="9986" width="13.26953125" style="2" customWidth="1"/>
    <col min="9987" max="9987" width="2.453125" style="2" customWidth="1"/>
    <col min="9988" max="9988" width="11.26953125" style="2" customWidth="1"/>
    <col min="9989" max="9989" width="18.36328125" style="2" customWidth="1"/>
    <col min="9990" max="9990" width="11.26953125" style="2" customWidth="1"/>
    <col min="9991" max="10238" width="8.7265625" style="2"/>
    <col min="10239" max="10239" width="7.453125" style="2" customWidth="1"/>
    <col min="10240" max="10240" width="2.6328125" style="2" bestFit="1" customWidth="1"/>
    <col min="10241" max="10242" width="13.26953125" style="2" customWidth="1"/>
    <col min="10243" max="10243" width="2.453125" style="2" customWidth="1"/>
    <col min="10244" max="10244" width="11.26953125" style="2" customWidth="1"/>
    <col min="10245" max="10245" width="18.36328125" style="2" customWidth="1"/>
    <col min="10246" max="10246" width="11.26953125" style="2" customWidth="1"/>
    <col min="10247" max="10494" width="8.7265625" style="2"/>
    <col min="10495" max="10495" width="7.453125" style="2" customWidth="1"/>
    <col min="10496" max="10496" width="2.6328125" style="2" bestFit="1" customWidth="1"/>
    <col min="10497" max="10498" width="13.26953125" style="2" customWidth="1"/>
    <col min="10499" max="10499" width="2.453125" style="2" customWidth="1"/>
    <col min="10500" max="10500" width="11.26953125" style="2" customWidth="1"/>
    <col min="10501" max="10501" width="18.36328125" style="2" customWidth="1"/>
    <col min="10502" max="10502" width="11.26953125" style="2" customWidth="1"/>
    <col min="10503" max="10750" width="8.7265625" style="2"/>
    <col min="10751" max="10751" width="7.453125" style="2" customWidth="1"/>
    <col min="10752" max="10752" width="2.6328125" style="2" bestFit="1" customWidth="1"/>
    <col min="10753" max="10754" width="13.26953125" style="2" customWidth="1"/>
    <col min="10755" max="10755" width="2.453125" style="2" customWidth="1"/>
    <col min="10756" max="10756" width="11.26953125" style="2" customWidth="1"/>
    <col min="10757" max="10757" width="18.36328125" style="2" customWidth="1"/>
    <col min="10758" max="10758" width="11.26953125" style="2" customWidth="1"/>
    <col min="10759" max="11006" width="8.7265625" style="2"/>
    <col min="11007" max="11007" width="7.453125" style="2" customWidth="1"/>
    <col min="11008" max="11008" width="2.6328125" style="2" bestFit="1" customWidth="1"/>
    <col min="11009" max="11010" width="13.26953125" style="2" customWidth="1"/>
    <col min="11011" max="11011" width="2.453125" style="2" customWidth="1"/>
    <col min="11012" max="11012" width="11.26953125" style="2" customWidth="1"/>
    <col min="11013" max="11013" width="18.36328125" style="2" customWidth="1"/>
    <col min="11014" max="11014" width="11.26953125" style="2" customWidth="1"/>
    <col min="11015" max="11262" width="8.7265625" style="2"/>
    <col min="11263" max="11263" width="7.453125" style="2" customWidth="1"/>
    <col min="11264" max="11264" width="2.6328125" style="2" bestFit="1" customWidth="1"/>
    <col min="11265" max="11266" width="13.26953125" style="2" customWidth="1"/>
    <col min="11267" max="11267" width="2.453125" style="2" customWidth="1"/>
    <col min="11268" max="11268" width="11.26953125" style="2" customWidth="1"/>
    <col min="11269" max="11269" width="18.36328125" style="2" customWidth="1"/>
    <col min="11270" max="11270" width="11.26953125" style="2" customWidth="1"/>
    <col min="11271" max="11518" width="8.7265625" style="2"/>
    <col min="11519" max="11519" width="7.453125" style="2" customWidth="1"/>
    <col min="11520" max="11520" width="2.6328125" style="2" bestFit="1" customWidth="1"/>
    <col min="11521" max="11522" width="13.26953125" style="2" customWidth="1"/>
    <col min="11523" max="11523" width="2.453125" style="2" customWidth="1"/>
    <col min="11524" max="11524" width="11.26953125" style="2" customWidth="1"/>
    <col min="11525" max="11525" width="18.36328125" style="2" customWidth="1"/>
    <col min="11526" max="11526" width="11.26953125" style="2" customWidth="1"/>
    <col min="11527" max="11774" width="8.7265625" style="2"/>
    <col min="11775" max="11775" width="7.453125" style="2" customWidth="1"/>
    <col min="11776" max="11776" width="2.6328125" style="2" bestFit="1" customWidth="1"/>
    <col min="11777" max="11778" width="13.26953125" style="2" customWidth="1"/>
    <col min="11779" max="11779" width="2.453125" style="2" customWidth="1"/>
    <col min="11780" max="11780" width="11.26953125" style="2" customWidth="1"/>
    <col min="11781" max="11781" width="18.36328125" style="2" customWidth="1"/>
    <col min="11782" max="11782" width="11.26953125" style="2" customWidth="1"/>
    <col min="11783" max="12030" width="8.7265625" style="2"/>
    <col min="12031" max="12031" width="7.453125" style="2" customWidth="1"/>
    <col min="12032" max="12032" width="2.6328125" style="2" bestFit="1" customWidth="1"/>
    <col min="12033" max="12034" width="13.26953125" style="2" customWidth="1"/>
    <col min="12035" max="12035" width="2.453125" style="2" customWidth="1"/>
    <col min="12036" max="12036" width="11.26953125" style="2" customWidth="1"/>
    <col min="12037" max="12037" width="18.36328125" style="2" customWidth="1"/>
    <col min="12038" max="12038" width="11.26953125" style="2" customWidth="1"/>
    <col min="12039" max="12286" width="8.7265625" style="2"/>
    <col min="12287" max="12287" width="7.453125" style="2" customWidth="1"/>
    <col min="12288" max="12288" width="2.6328125" style="2" bestFit="1" customWidth="1"/>
    <col min="12289" max="12290" width="13.26953125" style="2" customWidth="1"/>
    <col min="12291" max="12291" width="2.453125" style="2" customWidth="1"/>
    <col min="12292" max="12292" width="11.26953125" style="2" customWidth="1"/>
    <col min="12293" max="12293" width="18.36328125" style="2" customWidth="1"/>
    <col min="12294" max="12294" width="11.26953125" style="2" customWidth="1"/>
    <col min="12295" max="12542" width="8.7265625" style="2"/>
    <col min="12543" max="12543" width="7.453125" style="2" customWidth="1"/>
    <col min="12544" max="12544" width="2.6328125" style="2" bestFit="1" customWidth="1"/>
    <col min="12545" max="12546" width="13.26953125" style="2" customWidth="1"/>
    <col min="12547" max="12547" width="2.453125" style="2" customWidth="1"/>
    <col min="12548" max="12548" width="11.26953125" style="2" customWidth="1"/>
    <col min="12549" max="12549" width="18.36328125" style="2" customWidth="1"/>
    <col min="12550" max="12550" width="11.26953125" style="2" customWidth="1"/>
    <col min="12551" max="12798" width="8.7265625" style="2"/>
    <col min="12799" max="12799" width="7.453125" style="2" customWidth="1"/>
    <col min="12800" max="12800" width="2.6328125" style="2" bestFit="1" customWidth="1"/>
    <col min="12801" max="12802" width="13.26953125" style="2" customWidth="1"/>
    <col min="12803" max="12803" width="2.453125" style="2" customWidth="1"/>
    <col min="12804" max="12804" width="11.26953125" style="2" customWidth="1"/>
    <col min="12805" max="12805" width="18.36328125" style="2" customWidth="1"/>
    <col min="12806" max="12806" width="11.26953125" style="2" customWidth="1"/>
    <col min="12807" max="13054" width="8.7265625" style="2"/>
    <col min="13055" max="13055" width="7.453125" style="2" customWidth="1"/>
    <col min="13056" max="13056" width="2.6328125" style="2" bestFit="1" customWidth="1"/>
    <col min="13057" max="13058" width="13.26953125" style="2" customWidth="1"/>
    <col min="13059" max="13059" width="2.453125" style="2" customWidth="1"/>
    <col min="13060" max="13060" width="11.26953125" style="2" customWidth="1"/>
    <col min="13061" max="13061" width="18.36328125" style="2" customWidth="1"/>
    <col min="13062" max="13062" width="11.26953125" style="2" customWidth="1"/>
    <col min="13063" max="13310" width="8.7265625" style="2"/>
    <col min="13311" max="13311" width="7.453125" style="2" customWidth="1"/>
    <col min="13312" max="13312" width="2.6328125" style="2" bestFit="1" customWidth="1"/>
    <col min="13313" max="13314" width="13.26953125" style="2" customWidth="1"/>
    <col min="13315" max="13315" width="2.453125" style="2" customWidth="1"/>
    <col min="13316" max="13316" width="11.26953125" style="2" customWidth="1"/>
    <col min="13317" max="13317" width="18.36328125" style="2" customWidth="1"/>
    <col min="13318" max="13318" width="11.26953125" style="2" customWidth="1"/>
    <col min="13319" max="13566" width="8.7265625" style="2"/>
    <col min="13567" max="13567" width="7.453125" style="2" customWidth="1"/>
    <col min="13568" max="13568" width="2.6328125" style="2" bestFit="1" customWidth="1"/>
    <col min="13569" max="13570" width="13.26953125" style="2" customWidth="1"/>
    <col min="13571" max="13571" width="2.453125" style="2" customWidth="1"/>
    <col min="13572" max="13572" width="11.26953125" style="2" customWidth="1"/>
    <col min="13573" max="13573" width="18.36328125" style="2" customWidth="1"/>
    <col min="13574" max="13574" width="11.26953125" style="2" customWidth="1"/>
    <col min="13575" max="13822" width="8.7265625" style="2"/>
    <col min="13823" max="13823" width="7.453125" style="2" customWidth="1"/>
    <col min="13824" max="13824" width="2.6328125" style="2" bestFit="1" customWidth="1"/>
    <col min="13825" max="13826" width="13.26953125" style="2" customWidth="1"/>
    <col min="13827" max="13827" width="2.453125" style="2" customWidth="1"/>
    <col min="13828" max="13828" width="11.26953125" style="2" customWidth="1"/>
    <col min="13829" max="13829" width="18.36328125" style="2" customWidth="1"/>
    <col min="13830" max="13830" width="11.26953125" style="2" customWidth="1"/>
    <col min="13831" max="14078" width="8.7265625" style="2"/>
    <col min="14079" max="14079" width="7.453125" style="2" customWidth="1"/>
    <col min="14080" max="14080" width="2.6328125" style="2" bestFit="1" customWidth="1"/>
    <col min="14081" max="14082" width="13.26953125" style="2" customWidth="1"/>
    <col min="14083" max="14083" width="2.453125" style="2" customWidth="1"/>
    <col min="14084" max="14084" width="11.26953125" style="2" customWidth="1"/>
    <col min="14085" max="14085" width="18.36328125" style="2" customWidth="1"/>
    <col min="14086" max="14086" width="11.26953125" style="2" customWidth="1"/>
    <col min="14087" max="14334" width="8.7265625" style="2"/>
    <col min="14335" max="14335" width="7.453125" style="2" customWidth="1"/>
    <col min="14336" max="14336" width="2.6328125" style="2" bestFit="1" customWidth="1"/>
    <col min="14337" max="14338" width="13.26953125" style="2" customWidth="1"/>
    <col min="14339" max="14339" width="2.453125" style="2" customWidth="1"/>
    <col min="14340" max="14340" width="11.26953125" style="2" customWidth="1"/>
    <col min="14341" max="14341" width="18.36328125" style="2" customWidth="1"/>
    <col min="14342" max="14342" width="11.26953125" style="2" customWidth="1"/>
    <col min="14343" max="14590" width="8.7265625" style="2"/>
    <col min="14591" max="14591" width="7.453125" style="2" customWidth="1"/>
    <col min="14592" max="14592" width="2.6328125" style="2" bestFit="1" customWidth="1"/>
    <col min="14593" max="14594" width="13.26953125" style="2" customWidth="1"/>
    <col min="14595" max="14595" width="2.453125" style="2" customWidth="1"/>
    <col min="14596" max="14596" width="11.26953125" style="2" customWidth="1"/>
    <col min="14597" max="14597" width="18.36328125" style="2" customWidth="1"/>
    <col min="14598" max="14598" width="11.26953125" style="2" customWidth="1"/>
    <col min="14599" max="14846" width="8.7265625" style="2"/>
    <col min="14847" max="14847" width="7.453125" style="2" customWidth="1"/>
    <col min="14848" max="14848" width="2.6328125" style="2" bestFit="1" customWidth="1"/>
    <col min="14849" max="14850" width="13.26953125" style="2" customWidth="1"/>
    <col min="14851" max="14851" width="2.453125" style="2" customWidth="1"/>
    <col min="14852" max="14852" width="11.26953125" style="2" customWidth="1"/>
    <col min="14853" max="14853" width="18.36328125" style="2" customWidth="1"/>
    <col min="14854" max="14854" width="11.26953125" style="2" customWidth="1"/>
    <col min="14855" max="15102" width="8.7265625" style="2"/>
    <col min="15103" max="15103" width="7.453125" style="2" customWidth="1"/>
    <col min="15104" max="15104" width="2.6328125" style="2" bestFit="1" customWidth="1"/>
    <col min="15105" max="15106" width="13.26953125" style="2" customWidth="1"/>
    <col min="15107" max="15107" width="2.453125" style="2" customWidth="1"/>
    <col min="15108" max="15108" width="11.26953125" style="2" customWidth="1"/>
    <col min="15109" max="15109" width="18.36328125" style="2" customWidth="1"/>
    <col min="15110" max="15110" width="11.26953125" style="2" customWidth="1"/>
    <col min="15111" max="15358" width="8.7265625" style="2"/>
    <col min="15359" max="15359" width="7.453125" style="2" customWidth="1"/>
    <col min="15360" max="15360" width="2.6328125" style="2" bestFit="1" customWidth="1"/>
    <col min="15361" max="15362" width="13.26953125" style="2" customWidth="1"/>
    <col min="15363" max="15363" width="2.453125" style="2" customWidth="1"/>
    <col min="15364" max="15364" width="11.26953125" style="2" customWidth="1"/>
    <col min="15365" max="15365" width="18.36328125" style="2" customWidth="1"/>
    <col min="15366" max="15366" width="11.26953125" style="2" customWidth="1"/>
    <col min="15367" max="15614" width="8.7265625" style="2"/>
    <col min="15615" max="15615" width="7.453125" style="2" customWidth="1"/>
    <col min="15616" max="15616" width="2.6328125" style="2" bestFit="1" customWidth="1"/>
    <col min="15617" max="15618" width="13.26953125" style="2" customWidth="1"/>
    <col min="15619" max="15619" width="2.453125" style="2" customWidth="1"/>
    <col min="15620" max="15620" width="11.26953125" style="2" customWidth="1"/>
    <col min="15621" max="15621" width="18.36328125" style="2" customWidth="1"/>
    <col min="15622" max="15622" width="11.26953125" style="2" customWidth="1"/>
    <col min="15623" max="15870" width="8.7265625" style="2"/>
    <col min="15871" max="15871" width="7.453125" style="2" customWidth="1"/>
    <col min="15872" max="15872" width="2.6328125" style="2" bestFit="1" customWidth="1"/>
    <col min="15873" max="15874" width="13.26953125" style="2" customWidth="1"/>
    <col min="15875" max="15875" width="2.453125" style="2" customWidth="1"/>
    <col min="15876" max="15876" width="11.26953125" style="2" customWidth="1"/>
    <col min="15877" max="15877" width="18.36328125" style="2" customWidth="1"/>
    <col min="15878" max="15878" width="11.26953125" style="2" customWidth="1"/>
    <col min="15879" max="16126" width="8.7265625" style="2"/>
    <col min="16127" max="16127" width="7.453125" style="2" customWidth="1"/>
    <col min="16128" max="16128" width="2.6328125" style="2" bestFit="1" customWidth="1"/>
    <col min="16129" max="16130" width="13.26953125" style="2" customWidth="1"/>
    <col min="16131" max="16131" width="2.453125" style="2" customWidth="1"/>
    <col min="16132" max="16132" width="11.26953125" style="2" customWidth="1"/>
    <col min="16133" max="16133" width="18.36328125" style="2" customWidth="1"/>
    <col min="16134" max="16134" width="11.26953125" style="2" customWidth="1"/>
    <col min="16135" max="16384" width="8.7265625" style="2"/>
  </cols>
  <sheetData>
    <row r="1" spans="1:7" x14ac:dyDescent="0.3">
      <c r="A1" s="1" t="s">
        <v>0</v>
      </c>
      <c r="G1" s="3" t="s">
        <v>24</v>
      </c>
    </row>
    <row r="2" spans="1:7" x14ac:dyDescent="0.3">
      <c r="D2" s="4"/>
      <c r="E2" s="4"/>
      <c r="G2" s="4"/>
    </row>
    <row r="3" spans="1:7" x14ac:dyDescent="0.3">
      <c r="E3" s="4"/>
      <c r="F3" s="233"/>
      <c r="G3" s="233"/>
    </row>
    <row r="4" spans="1:7" x14ac:dyDescent="0.3">
      <c r="E4" s="4"/>
      <c r="F4" s="5" t="s">
        <v>71</v>
      </c>
      <c r="G4" s="5"/>
    </row>
    <row r="5" spans="1:7" x14ac:dyDescent="0.3">
      <c r="D5" s="4"/>
      <c r="E5" s="4"/>
      <c r="F5" s="5" t="s">
        <v>98</v>
      </c>
      <c r="G5" s="5"/>
    </row>
    <row r="6" spans="1:7" x14ac:dyDescent="0.3">
      <c r="A6" s="7" t="s">
        <v>65</v>
      </c>
      <c r="B6" s="7"/>
      <c r="C6" s="7"/>
      <c r="D6" s="7"/>
      <c r="E6" s="7"/>
      <c r="F6" s="7"/>
      <c r="G6" s="7"/>
    </row>
    <row r="7" spans="1:7" x14ac:dyDescent="0.3">
      <c r="A7" s="221" t="s">
        <v>120</v>
      </c>
      <c r="B7" s="222"/>
      <c r="C7" s="222"/>
      <c r="D7" s="222"/>
      <c r="E7" s="222"/>
      <c r="F7" s="222"/>
      <c r="G7" s="7"/>
    </row>
    <row r="8" spans="1:7" x14ac:dyDescent="0.3">
      <c r="A8" s="221" t="s">
        <v>121</v>
      </c>
      <c r="B8" s="222"/>
      <c r="C8" s="222"/>
      <c r="D8" s="222"/>
      <c r="E8" s="222"/>
      <c r="F8" s="222"/>
      <c r="G8" s="7"/>
    </row>
    <row r="9" spans="1:7" x14ac:dyDescent="0.3">
      <c r="A9" s="221" t="s">
        <v>122</v>
      </c>
      <c r="B9" s="222"/>
      <c r="C9" s="222"/>
      <c r="D9" s="222"/>
      <c r="E9" s="222"/>
      <c r="F9" s="222"/>
      <c r="G9" s="7"/>
    </row>
    <row r="10" spans="1:7" x14ac:dyDescent="0.3">
      <c r="A10" s="221" t="s">
        <v>123</v>
      </c>
      <c r="B10" s="222"/>
      <c r="C10" s="222"/>
      <c r="D10" s="222"/>
      <c r="E10" s="222"/>
      <c r="F10" s="222"/>
      <c r="G10" s="7"/>
    </row>
    <row r="11" spans="1:7" x14ac:dyDescent="0.3">
      <c r="A11" s="223" t="s">
        <v>124</v>
      </c>
      <c r="B11" s="222"/>
      <c r="C11" s="222"/>
      <c r="D11" s="222"/>
      <c r="E11" s="222"/>
      <c r="F11" s="222"/>
      <c r="G11" s="7"/>
    </row>
    <row r="12" spans="1:7" x14ac:dyDescent="0.3">
      <c r="A12" s="224" t="s">
        <v>125</v>
      </c>
      <c r="B12" s="222"/>
      <c r="C12" s="222"/>
      <c r="D12" s="222"/>
      <c r="E12" s="222"/>
      <c r="F12" s="222"/>
      <c r="G12" s="7"/>
    </row>
    <row r="13" spans="1:7" x14ac:dyDescent="0.15">
      <c r="A13" s="223" t="s">
        <v>126</v>
      </c>
      <c r="B13" s="223"/>
      <c r="C13" s="223"/>
      <c r="D13" s="223"/>
      <c r="E13" s="223"/>
      <c r="F13" s="223"/>
      <c r="G13" s="8" t="s">
        <v>1</v>
      </c>
    </row>
    <row r="14" spans="1:7" ht="24.6" customHeight="1" x14ac:dyDescent="0.3">
      <c r="A14" s="234" t="s">
        <v>87</v>
      </c>
      <c r="B14" s="235"/>
      <c r="C14" s="236"/>
      <c r="D14" s="9" t="s">
        <v>109</v>
      </c>
      <c r="E14" s="9" t="s">
        <v>110</v>
      </c>
      <c r="F14" s="9" t="s">
        <v>111</v>
      </c>
      <c r="G14" s="10" t="s">
        <v>26</v>
      </c>
    </row>
    <row r="15" spans="1:7" ht="12" customHeight="1" x14ac:dyDescent="0.3">
      <c r="A15" s="11" t="s">
        <v>2</v>
      </c>
      <c r="B15" s="12" t="s">
        <v>3</v>
      </c>
      <c r="C15" s="13" t="s">
        <v>76</v>
      </c>
      <c r="D15" s="14">
        <f>代表団体!E15+参加団体①!E15+参加団体②!E15+参加団体③!E15+参加団体④!E15+参加団体⑤!E15</f>
        <v>0</v>
      </c>
      <c r="E15" s="15">
        <f>D15</f>
        <v>0</v>
      </c>
      <c r="F15" s="16"/>
      <c r="G15" s="186"/>
    </row>
    <row r="16" spans="1:7" ht="12" customHeight="1" x14ac:dyDescent="0.3">
      <c r="A16" s="17" t="s">
        <v>5</v>
      </c>
      <c r="B16" s="18" t="s">
        <v>6</v>
      </c>
      <c r="C16" s="19" t="s">
        <v>8</v>
      </c>
      <c r="D16" s="20">
        <f>代表団体!E21+参加団体①!E21+参加団体②!E21+参加団体③!E21+参加団体④!E21+参加団体⑤!E21</f>
        <v>0</v>
      </c>
      <c r="E16" s="21">
        <f t="shared" ref="E16:E24" si="0">D16</f>
        <v>0</v>
      </c>
      <c r="F16" s="22"/>
      <c r="G16" s="187"/>
    </row>
    <row r="17" spans="1:8" x14ac:dyDescent="0.3">
      <c r="A17" s="23"/>
      <c r="B17" s="24" t="s">
        <v>7</v>
      </c>
      <c r="C17" s="19" t="s">
        <v>10</v>
      </c>
      <c r="D17" s="25">
        <f>代表団体!E26+参加団体①!E26+参加団体②!E26+参加団体③!E26+参加団体④!E26+参加団体⑤!E26</f>
        <v>0</v>
      </c>
      <c r="E17" s="26">
        <f t="shared" si="0"/>
        <v>0</v>
      </c>
      <c r="F17" s="22"/>
      <c r="G17" s="187"/>
    </row>
    <row r="18" spans="1:8" x14ac:dyDescent="0.3">
      <c r="A18" s="23"/>
      <c r="B18" s="24" t="s">
        <v>9</v>
      </c>
      <c r="C18" s="19" t="s">
        <v>19</v>
      </c>
      <c r="D18" s="25">
        <f>代表団体!E31+参加団体①!E31+参加団体②!E31+参加団体③!E31+参加団体④!E31+参加団体⑤!E31</f>
        <v>0</v>
      </c>
      <c r="E18" s="26">
        <f t="shared" si="0"/>
        <v>0</v>
      </c>
      <c r="F18" s="22"/>
      <c r="G18" s="187"/>
    </row>
    <row r="19" spans="1:8" x14ac:dyDescent="0.3">
      <c r="A19" s="23"/>
      <c r="B19" s="24" t="s">
        <v>11</v>
      </c>
      <c r="C19" s="19" t="s">
        <v>20</v>
      </c>
      <c r="D19" s="25">
        <f>代表団体!E36+参加団体①!E36+参加団体②!E36+参加団体③!E36+参加団体④!E36+参加団体⑤!E36</f>
        <v>0</v>
      </c>
      <c r="E19" s="26">
        <f t="shared" si="0"/>
        <v>0</v>
      </c>
      <c r="F19" s="22"/>
      <c r="G19" s="187"/>
    </row>
    <row r="20" spans="1:8" x14ac:dyDescent="0.3">
      <c r="A20" s="23"/>
      <c r="B20" s="24" t="s">
        <v>12</v>
      </c>
      <c r="C20" s="19" t="s">
        <v>17</v>
      </c>
      <c r="D20" s="25">
        <f>代表団体!E41+参加団体①!E41+参加団体②!E41+参加団体③!E41+参加団体④!E41+参加団体⑤!E41</f>
        <v>0</v>
      </c>
      <c r="E20" s="26">
        <f t="shared" si="0"/>
        <v>0</v>
      </c>
      <c r="F20" s="22"/>
      <c r="G20" s="187"/>
    </row>
    <row r="21" spans="1:8" x14ac:dyDescent="0.3">
      <c r="A21" s="23"/>
      <c r="B21" s="24" t="s">
        <v>13</v>
      </c>
      <c r="C21" s="27" t="s">
        <v>21</v>
      </c>
      <c r="D21" s="25">
        <f>代表団体!E46+参加団体①!E46+参加団体②!E46+参加団体③!E46+参加団体④!E46+参加団体⑤!E46</f>
        <v>0</v>
      </c>
      <c r="E21" s="26">
        <f t="shared" si="0"/>
        <v>0</v>
      </c>
      <c r="F21" s="22"/>
      <c r="G21" s="187"/>
    </row>
    <row r="22" spans="1:8" x14ac:dyDescent="0.3">
      <c r="A22" s="23"/>
      <c r="B22" s="28" t="s">
        <v>14</v>
      </c>
      <c r="C22" s="29" t="s">
        <v>22</v>
      </c>
      <c r="D22" s="30">
        <f>代表団体!E51+参加団体①!E51+参加団体②!E51+参加団体③!E51+参加団体④!E51+参加団体⑤!E51</f>
        <v>0</v>
      </c>
      <c r="E22" s="26">
        <f t="shared" si="0"/>
        <v>0</v>
      </c>
      <c r="F22" s="31"/>
      <c r="G22" s="188"/>
    </row>
    <row r="23" spans="1:8" x14ac:dyDescent="0.3">
      <c r="A23" s="23"/>
      <c r="B23" s="28" t="s">
        <v>15</v>
      </c>
      <c r="C23" s="29" t="s">
        <v>23</v>
      </c>
      <c r="D23" s="30">
        <f>代表団体!E56+参加団体①!E56+参加団体②!E56+参加団体③!E56+参加団体④!E56+参加団体⑤!E56</f>
        <v>0</v>
      </c>
      <c r="E23" s="26">
        <f t="shared" si="0"/>
        <v>0</v>
      </c>
      <c r="F23" s="31"/>
      <c r="G23" s="188"/>
    </row>
    <row r="24" spans="1:8" ht="12.6" thickBot="1" x14ac:dyDescent="0.35">
      <c r="A24" s="17"/>
      <c r="B24" s="32" t="s">
        <v>16</v>
      </c>
      <c r="C24" s="33" t="s">
        <v>74</v>
      </c>
      <c r="D24" s="34">
        <f>代表団体!E61+参加団体①!E61+参加団体②!E61+参加団体③!E61+参加団体④!E61+参加団体⑤!E61</f>
        <v>0</v>
      </c>
      <c r="E24" s="35">
        <f t="shared" si="0"/>
        <v>0</v>
      </c>
      <c r="F24" s="36"/>
      <c r="G24" s="189"/>
    </row>
    <row r="25" spans="1:8" ht="12.6" thickTop="1" x14ac:dyDescent="0.3">
      <c r="A25" s="37"/>
      <c r="B25" s="38" t="s">
        <v>64</v>
      </c>
      <c r="C25" s="39" t="s">
        <v>63</v>
      </c>
      <c r="D25" s="40">
        <f>SUBTOTAL(9,D16:D24)</f>
        <v>0</v>
      </c>
      <c r="E25" s="40">
        <f>SUBTOTAL(9,E16:E24)</f>
        <v>0</v>
      </c>
      <c r="F25" s="40">
        <f t="shared" ref="F25" si="1">SUBTOTAL(9,F16:F24)</f>
        <v>0</v>
      </c>
      <c r="G25" s="41"/>
      <c r="H25" s="184" t="s">
        <v>107</v>
      </c>
    </row>
    <row r="26" spans="1:8" s="49" customFormat="1" ht="12.6" thickBot="1" x14ac:dyDescent="0.35">
      <c r="A26" s="42" t="s">
        <v>85</v>
      </c>
      <c r="B26" s="43"/>
      <c r="C26" s="44"/>
      <c r="D26" s="45">
        <f>代表団体!E66+参加団体①!E66+参加団体②!E66+参加団体③!E66+参加団体④!E66+参加団体⑤!E66</f>
        <v>0</v>
      </c>
      <c r="E26" s="46"/>
      <c r="F26" s="47"/>
      <c r="G26" s="48"/>
      <c r="H26" s="181" t="str">
        <f>IF(F27&gt;5000000,"補助金交付申請額が上限額を超えています","")</f>
        <v/>
      </c>
    </row>
    <row r="27" spans="1:8" ht="12.6" thickTop="1" x14ac:dyDescent="0.3">
      <c r="A27" s="50" t="s">
        <v>18</v>
      </c>
      <c r="B27" s="51"/>
      <c r="C27" s="51"/>
      <c r="D27" s="52">
        <f>SUBTOTAL(9,D15:D26)</f>
        <v>0</v>
      </c>
      <c r="E27" s="52">
        <f>SUBTOTAL(9,E15:E26)</f>
        <v>0</v>
      </c>
      <c r="F27" s="52">
        <f>SUBTOTAL(9,F15:F25)</f>
        <v>0</v>
      </c>
      <c r="G27" s="53"/>
      <c r="H27" s="181" t="str">
        <f>IF(F27&gt;ROUND(E27*2/3,0),"補助金交付申請額が補助金対象額の2/3を超えています","")</f>
        <v/>
      </c>
    </row>
    <row r="28" spans="1:8" ht="13.2" customHeight="1" x14ac:dyDescent="0.3">
      <c r="A28" s="54" t="s">
        <v>77</v>
      </c>
      <c r="B28" s="183" t="s">
        <v>113</v>
      </c>
      <c r="C28" s="56"/>
      <c r="D28" s="56"/>
      <c r="E28" s="56"/>
      <c r="F28" s="56"/>
      <c r="G28" s="57"/>
      <c r="H28" s="154"/>
    </row>
    <row r="29" spans="1:8" ht="13.2" customHeight="1" x14ac:dyDescent="0.3">
      <c r="A29" s="54"/>
      <c r="B29" s="58" t="s">
        <v>27</v>
      </c>
      <c r="C29" s="56"/>
      <c r="D29" s="56"/>
      <c r="E29" s="56"/>
      <c r="F29" s="56"/>
      <c r="G29" s="57"/>
    </row>
    <row r="30" spans="1:8" ht="13.2" customHeight="1" x14ac:dyDescent="0.3">
      <c r="A30" s="54" t="s">
        <v>78</v>
      </c>
      <c r="B30" s="59" t="s">
        <v>114</v>
      </c>
      <c r="C30" s="60"/>
      <c r="D30" s="60"/>
      <c r="E30" s="60"/>
      <c r="F30" s="60"/>
      <c r="G30" s="57"/>
    </row>
    <row r="31" spans="1:8" ht="13.2" customHeight="1" x14ac:dyDescent="0.3">
      <c r="A31" s="54"/>
      <c r="B31" s="59" t="s">
        <v>103</v>
      </c>
      <c r="C31" s="60"/>
      <c r="D31" s="60"/>
      <c r="E31" s="60"/>
      <c r="F31" s="60"/>
      <c r="G31" s="57"/>
    </row>
    <row r="32" spans="1:8" s="223" customFormat="1" ht="13.2" customHeight="1" x14ac:dyDescent="0.3">
      <c r="A32" s="62"/>
      <c r="B32" s="183" t="s">
        <v>127</v>
      </c>
      <c r="C32" s="225"/>
      <c r="D32" s="225"/>
      <c r="E32" s="225"/>
      <c r="F32" s="225"/>
      <c r="G32" s="56"/>
    </row>
    <row r="33" spans="1:8" ht="13.2" customHeight="1" x14ac:dyDescent="0.3">
      <c r="A33" s="54"/>
      <c r="B33" s="61" t="s">
        <v>70</v>
      </c>
      <c r="C33" s="60"/>
      <c r="D33" s="60"/>
      <c r="E33" s="60"/>
      <c r="F33" s="60"/>
      <c r="G33" s="57"/>
    </row>
    <row r="34" spans="1:8" ht="13.5" customHeight="1" x14ac:dyDescent="0.3">
      <c r="A34" s="62"/>
      <c r="B34" s="55"/>
      <c r="C34" s="56"/>
      <c r="D34" s="56"/>
      <c r="E34" s="56"/>
      <c r="F34" s="56"/>
      <c r="G34" s="56"/>
      <c r="H34" s="56"/>
    </row>
    <row r="35" spans="1:8" ht="12.6" customHeight="1" x14ac:dyDescent="0.3">
      <c r="A35" s="226" t="s">
        <v>117</v>
      </c>
    </row>
    <row r="36" spans="1:8" s="213" customFormat="1" ht="12.6" customHeight="1" x14ac:dyDescent="0.3">
      <c r="A36" s="221" t="s">
        <v>119</v>
      </c>
    </row>
    <row r="37" spans="1:8" s="213" customFormat="1" ht="12.45" customHeight="1" x14ac:dyDescent="0.3">
      <c r="A37" s="221" t="s">
        <v>118</v>
      </c>
    </row>
    <row r="38" spans="1:8" ht="12.6" customHeight="1" x14ac:dyDescent="0.3">
      <c r="A38" s="220"/>
    </row>
    <row r="39" spans="1:8" x14ac:dyDescent="0.15">
      <c r="B39" s="68" t="s">
        <v>67</v>
      </c>
      <c r="C39" s="68"/>
      <c r="D39" s="68"/>
      <c r="E39" s="8" t="s">
        <v>1</v>
      </c>
      <c r="F39" s="69"/>
      <c r="G39" s="67"/>
    </row>
    <row r="40" spans="1:8" x14ac:dyDescent="0.3">
      <c r="B40" s="63" t="s">
        <v>68</v>
      </c>
      <c r="C40" s="64"/>
      <c r="D40" s="65"/>
      <c r="E40" s="66"/>
      <c r="G40" s="67"/>
    </row>
    <row r="41" spans="1:8" x14ac:dyDescent="0.3">
      <c r="A41" s="70"/>
      <c r="B41" s="229" t="s">
        <v>69</v>
      </c>
      <c r="C41" s="230"/>
      <c r="D41" s="231"/>
      <c r="E41" s="66"/>
      <c r="G41" s="67"/>
    </row>
    <row r="42" spans="1:8" x14ac:dyDescent="0.3">
      <c r="A42" s="70"/>
      <c r="B42" s="229" t="s">
        <v>129</v>
      </c>
      <c r="C42" s="230"/>
      <c r="D42" s="231"/>
      <c r="E42" s="66"/>
      <c r="F42" s="182" t="s">
        <v>106</v>
      </c>
      <c r="G42" s="70"/>
    </row>
    <row r="43" spans="1:8" x14ac:dyDescent="0.3">
      <c r="A43" s="70"/>
      <c r="B43" s="237" t="s">
        <v>105</v>
      </c>
      <c r="C43" s="237"/>
      <c r="D43" s="237"/>
      <c r="E43" s="66">
        <f>SUM(E40:E42)</f>
        <v>0</v>
      </c>
      <c r="F43" s="185" t="b">
        <f>E43=D27-F27</f>
        <v>1</v>
      </c>
      <c r="G43" s="70"/>
    </row>
    <row r="44" spans="1:8" x14ac:dyDescent="0.3">
      <c r="B44" s="223"/>
      <c r="C44" s="223"/>
      <c r="D44" s="223"/>
    </row>
    <row r="45" spans="1:8" x14ac:dyDescent="0.3">
      <c r="B45" s="223" t="s">
        <v>130</v>
      </c>
      <c r="C45" s="223"/>
      <c r="D45" s="223"/>
    </row>
    <row r="46" spans="1:8" x14ac:dyDescent="0.3">
      <c r="B46" s="238"/>
      <c r="C46" s="239"/>
      <c r="D46" s="239"/>
      <c r="E46" s="239"/>
      <c r="F46" s="239"/>
      <c r="G46" s="240"/>
    </row>
    <row r="47" spans="1:8" x14ac:dyDescent="0.3">
      <c r="B47" s="241"/>
      <c r="C47" s="242"/>
      <c r="D47" s="242"/>
      <c r="E47" s="242"/>
      <c r="F47" s="242"/>
      <c r="G47" s="243"/>
    </row>
    <row r="48" spans="1:8" x14ac:dyDescent="0.3">
      <c r="B48" s="241"/>
      <c r="C48" s="242"/>
      <c r="D48" s="242"/>
      <c r="E48" s="242"/>
      <c r="F48" s="242"/>
      <c r="G48" s="243"/>
    </row>
    <row r="49" spans="2:7" x14ac:dyDescent="0.3">
      <c r="B49" s="241"/>
      <c r="C49" s="242"/>
      <c r="D49" s="242"/>
      <c r="E49" s="242"/>
      <c r="F49" s="242"/>
      <c r="G49" s="243"/>
    </row>
    <row r="50" spans="2:7" x14ac:dyDescent="0.3">
      <c r="B50" s="241"/>
      <c r="C50" s="242"/>
      <c r="D50" s="242"/>
      <c r="E50" s="242"/>
      <c r="F50" s="242"/>
      <c r="G50" s="243"/>
    </row>
    <row r="51" spans="2:7" x14ac:dyDescent="0.3">
      <c r="B51" s="241"/>
      <c r="C51" s="242"/>
      <c r="D51" s="242"/>
      <c r="E51" s="242"/>
      <c r="F51" s="242"/>
      <c r="G51" s="243"/>
    </row>
    <row r="52" spans="2:7" x14ac:dyDescent="0.3">
      <c r="B52" s="241"/>
      <c r="C52" s="242"/>
      <c r="D52" s="242"/>
      <c r="E52" s="242"/>
      <c r="F52" s="242"/>
      <c r="G52" s="243"/>
    </row>
    <row r="53" spans="2:7" x14ac:dyDescent="0.3">
      <c r="B53" s="241"/>
      <c r="C53" s="242"/>
      <c r="D53" s="242"/>
      <c r="E53" s="242"/>
      <c r="F53" s="242"/>
      <c r="G53" s="243"/>
    </row>
    <row r="54" spans="2:7" x14ac:dyDescent="0.3">
      <c r="B54" s="241"/>
      <c r="C54" s="242"/>
      <c r="D54" s="242"/>
      <c r="E54" s="242"/>
      <c r="F54" s="242"/>
      <c r="G54" s="243"/>
    </row>
    <row r="55" spans="2:7" x14ac:dyDescent="0.3">
      <c r="B55" s="241"/>
      <c r="C55" s="242"/>
      <c r="D55" s="242"/>
      <c r="E55" s="242"/>
      <c r="F55" s="242"/>
      <c r="G55" s="243"/>
    </row>
    <row r="56" spans="2:7" x14ac:dyDescent="0.3">
      <c r="B56" s="241"/>
      <c r="C56" s="242"/>
      <c r="D56" s="242"/>
      <c r="E56" s="242"/>
      <c r="F56" s="242"/>
      <c r="G56" s="243"/>
    </row>
    <row r="57" spans="2:7" x14ac:dyDescent="0.3">
      <c r="B57" s="241"/>
      <c r="C57" s="242"/>
      <c r="D57" s="242"/>
      <c r="E57" s="242"/>
      <c r="F57" s="242"/>
      <c r="G57" s="243"/>
    </row>
    <row r="58" spans="2:7" x14ac:dyDescent="0.3">
      <c r="B58" s="244"/>
      <c r="C58" s="245"/>
      <c r="D58" s="245"/>
      <c r="E58" s="245"/>
      <c r="F58" s="245"/>
      <c r="G58" s="246"/>
    </row>
  </sheetData>
  <mergeCells count="4">
    <mergeCell ref="F3:G3"/>
    <mergeCell ref="A14:C14"/>
    <mergeCell ref="B43:D43"/>
    <mergeCell ref="B46:G58"/>
  </mergeCells>
  <phoneticPr fontId="3"/>
  <conditionalFormatting sqref="F27">
    <cfRule type="expression" dxfId="2" priority="2">
      <formula>OR($H$27&lt;&gt;"",$H$28&lt;&gt;"")</formula>
    </cfRule>
  </conditionalFormatting>
  <conditionalFormatting sqref="F43">
    <cfRule type="containsText" dxfId="1" priority="1" operator="containsText" text="FALSE">
      <formula>NOT(ISERROR(SEARCH("FALSE",F43)))</formula>
    </cfRule>
  </conditionalFormatting>
  <hyperlinks>
    <hyperlink ref="B29" r:id="rId1" xr:uid="{C6D56834-003F-4D85-B7CF-5F15A0328BCA}"/>
    <hyperlink ref="B33" r:id="rId2" xr:uid="{A8A08092-3D22-4BFD-B63A-28C0F8972748}"/>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dimension ref="A1:N68"/>
  <sheetViews>
    <sheetView showGridLines="0" zoomScaleNormal="100" workbookViewId="0">
      <pane ySplit="10" topLeftCell="A11" activePane="bottomLeft" state="frozen"/>
      <selection pane="bottomLeft"/>
    </sheetView>
  </sheetViews>
  <sheetFormatPr defaultRowHeight="12" x14ac:dyDescent="0.3"/>
  <cols>
    <col min="1" max="1" width="10.1796875" style="2" customWidth="1"/>
    <col min="2" max="2" width="2.6328125" style="2" bestFit="1" customWidth="1"/>
    <col min="3" max="3" width="13.2695312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N1" s="3" t="s">
        <v>24</v>
      </c>
    </row>
    <row r="2" spans="1:14" x14ac:dyDescent="0.3">
      <c r="D2" s="71"/>
      <c r="E2" s="4"/>
      <c r="F2" s="4"/>
      <c r="G2" s="4"/>
      <c r="H2" s="4"/>
      <c r="I2" s="4"/>
      <c r="J2" s="4"/>
      <c r="K2" s="4"/>
      <c r="L2" s="4"/>
      <c r="M2" s="4"/>
      <c r="N2" s="4"/>
    </row>
    <row r="3" spans="1:14" x14ac:dyDescent="0.3">
      <c r="E3" s="72"/>
      <c r="F3" s="72"/>
      <c r="G3" s="72"/>
      <c r="H3" s="72"/>
      <c r="I3" s="72"/>
      <c r="J3" s="72"/>
      <c r="K3" s="72"/>
      <c r="L3" s="72"/>
      <c r="M3" s="72"/>
      <c r="N3" s="73"/>
    </row>
    <row r="4" spans="1:14" x14ac:dyDescent="0.3">
      <c r="E4" s="5" t="s">
        <v>62</v>
      </c>
      <c r="F4" s="5"/>
      <c r="G4" s="5"/>
      <c r="H4" s="5"/>
      <c r="I4" s="5"/>
      <c r="J4" s="5"/>
      <c r="K4" s="5"/>
      <c r="L4" s="5"/>
      <c r="M4" s="5"/>
      <c r="N4" s="74"/>
    </row>
    <row r="5" spans="1:14" x14ac:dyDescent="0.3">
      <c r="D5" s="71"/>
      <c r="E5" s="4"/>
      <c r="F5" s="4"/>
      <c r="G5" s="4"/>
      <c r="H5" s="4"/>
      <c r="I5" s="4"/>
      <c r="J5" s="4"/>
      <c r="K5" s="4"/>
      <c r="L5" s="4"/>
      <c r="M5" s="4"/>
      <c r="N5" s="4"/>
    </row>
    <row r="6" spans="1:14" x14ac:dyDescent="0.3">
      <c r="A6" s="247" t="s">
        <v>66</v>
      </c>
      <c r="B6" s="247"/>
      <c r="C6" s="247"/>
      <c r="D6" s="247"/>
      <c r="E6" s="247"/>
      <c r="F6" s="247"/>
      <c r="G6" s="247"/>
      <c r="H6" s="247"/>
      <c r="I6" s="247"/>
      <c r="J6" s="247"/>
      <c r="K6" s="247"/>
      <c r="L6" s="247"/>
      <c r="M6" s="247"/>
      <c r="N6" s="247"/>
    </row>
    <row r="7" spans="1:14" x14ac:dyDescent="0.3">
      <c r="A7" s="221" t="s">
        <v>128</v>
      </c>
      <c r="B7" s="7"/>
      <c r="C7" s="7"/>
      <c r="D7" s="7"/>
      <c r="E7" s="7"/>
      <c r="F7" s="7"/>
      <c r="G7" s="7"/>
      <c r="H7" s="7"/>
      <c r="I7" s="7"/>
      <c r="J7" s="7"/>
      <c r="K7" s="7"/>
      <c r="L7" s="7"/>
      <c r="M7" s="7"/>
      <c r="N7" s="7"/>
    </row>
    <row r="8" spans="1:14" x14ac:dyDescent="0.3">
      <c r="A8" s="2" t="s">
        <v>88</v>
      </c>
      <c r="B8" s="7"/>
      <c r="C8" s="7"/>
      <c r="D8" s="7"/>
      <c r="E8" s="7"/>
      <c r="F8" s="7"/>
      <c r="G8" s="7"/>
      <c r="H8" s="7"/>
      <c r="I8" s="7"/>
      <c r="J8" s="7"/>
      <c r="K8" s="7"/>
      <c r="L8" s="7"/>
      <c r="M8" s="7"/>
      <c r="N8" s="7"/>
    </row>
    <row r="9" spans="1:14" x14ac:dyDescent="0.15">
      <c r="N9" s="75" t="s">
        <v>1</v>
      </c>
    </row>
    <row r="10" spans="1:14" ht="12" customHeight="1" x14ac:dyDescent="0.3">
      <c r="A10" s="248" t="s">
        <v>25</v>
      </c>
      <c r="B10" s="249"/>
      <c r="C10" s="250"/>
      <c r="D10" s="76" t="s">
        <v>28</v>
      </c>
      <c r="E10" s="77" t="s">
        <v>134</v>
      </c>
      <c r="F10" s="249" t="s">
        <v>135</v>
      </c>
      <c r="G10" s="249"/>
      <c r="H10" s="249"/>
      <c r="I10" s="249"/>
      <c r="J10" s="249"/>
      <c r="K10" s="249"/>
      <c r="L10" s="249"/>
      <c r="M10" s="249"/>
      <c r="N10" s="250"/>
    </row>
    <row r="11" spans="1:14" ht="12" customHeight="1" x14ac:dyDescent="0.3">
      <c r="A11" s="78" t="s">
        <v>2</v>
      </c>
      <c r="B11" s="79" t="s">
        <v>3</v>
      </c>
      <c r="C11" s="80" t="s">
        <v>4</v>
      </c>
      <c r="D11" s="81"/>
      <c r="E11" s="82"/>
      <c r="F11" s="83"/>
      <c r="G11" s="83"/>
      <c r="H11" s="83"/>
      <c r="I11" s="83"/>
      <c r="J11" s="83"/>
      <c r="K11" s="83"/>
      <c r="L11" s="83"/>
      <c r="M11" s="83"/>
      <c r="N11" s="84"/>
    </row>
    <row r="12" spans="1:14" x14ac:dyDescent="0.3">
      <c r="A12" s="85"/>
      <c r="B12" s="86"/>
      <c r="C12" s="87"/>
      <c r="D12" s="88"/>
      <c r="E12" s="89">
        <f>G12*J12</f>
        <v>0</v>
      </c>
      <c r="F12" s="90" t="s">
        <v>30</v>
      </c>
      <c r="G12" s="91"/>
      <c r="H12" s="90" t="s">
        <v>33</v>
      </c>
      <c r="I12" s="90" t="s">
        <v>32</v>
      </c>
      <c r="J12" s="91"/>
      <c r="K12" s="92" t="s">
        <v>34</v>
      </c>
      <c r="L12" s="92"/>
      <c r="M12" s="91"/>
      <c r="N12" s="93"/>
    </row>
    <row r="13" spans="1:14" x14ac:dyDescent="0.3">
      <c r="A13" s="85"/>
      <c r="B13" s="86"/>
      <c r="C13" s="87"/>
      <c r="D13" s="88"/>
      <c r="E13" s="89">
        <f>G13*J13</f>
        <v>0</v>
      </c>
      <c r="F13" s="94" t="s">
        <v>30</v>
      </c>
      <c r="G13" s="95"/>
      <c r="H13" s="94" t="s">
        <v>33</v>
      </c>
      <c r="I13" s="94" t="s">
        <v>32</v>
      </c>
      <c r="J13" s="95"/>
      <c r="K13" s="96" t="s">
        <v>34</v>
      </c>
      <c r="L13" s="96"/>
      <c r="M13" s="95"/>
      <c r="N13" s="97"/>
    </row>
    <row r="14" spans="1:14" x14ac:dyDescent="0.3">
      <c r="A14" s="85"/>
      <c r="B14" s="86"/>
      <c r="C14" s="87"/>
      <c r="D14" s="88"/>
      <c r="E14" s="89">
        <f>G14*J14</f>
        <v>0</v>
      </c>
      <c r="F14" s="94" t="s">
        <v>30</v>
      </c>
      <c r="G14" s="95"/>
      <c r="H14" s="94" t="s">
        <v>33</v>
      </c>
      <c r="I14" s="94" t="s">
        <v>32</v>
      </c>
      <c r="J14" s="95"/>
      <c r="K14" s="96" t="s">
        <v>34</v>
      </c>
      <c r="L14" s="96"/>
      <c r="M14" s="95"/>
      <c r="N14" s="97"/>
    </row>
    <row r="15" spans="1:14" x14ac:dyDescent="0.3">
      <c r="A15" s="85"/>
      <c r="B15" s="98" t="s">
        <v>41</v>
      </c>
      <c r="C15" s="99" t="s">
        <v>46</v>
      </c>
      <c r="D15" s="100"/>
      <c r="E15" s="101">
        <f>SUBTOTAL(9,E12:E14)</f>
        <v>0</v>
      </c>
      <c r="F15" s="102"/>
      <c r="G15" s="103"/>
      <c r="H15" s="102"/>
      <c r="I15" s="102"/>
      <c r="J15" s="103"/>
      <c r="K15" s="104"/>
      <c r="L15" s="104"/>
      <c r="M15" s="103"/>
      <c r="N15" s="105"/>
    </row>
    <row r="16" spans="1:14" x14ac:dyDescent="0.3">
      <c r="A16" s="106"/>
      <c r="B16" s="107" t="s">
        <v>36</v>
      </c>
      <c r="C16" s="108" t="s">
        <v>35</v>
      </c>
      <c r="D16" s="109"/>
      <c r="E16" s="110">
        <f>SUBTOTAL(9,E12:E15)</f>
        <v>0</v>
      </c>
      <c r="F16" s="111"/>
      <c r="G16" s="112"/>
      <c r="H16" s="111"/>
      <c r="I16" s="111"/>
      <c r="J16" s="112"/>
      <c r="K16" s="113"/>
      <c r="L16" s="113"/>
      <c r="M16" s="112"/>
      <c r="N16" s="114"/>
    </row>
    <row r="17" spans="1:14" ht="12" customHeight="1" x14ac:dyDescent="0.3">
      <c r="A17" s="17" t="s">
        <v>5</v>
      </c>
      <c r="B17" s="79" t="s">
        <v>6</v>
      </c>
      <c r="C17" s="80" t="s">
        <v>8</v>
      </c>
      <c r="D17" s="81"/>
      <c r="E17" s="82"/>
      <c r="F17" s="115"/>
      <c r="G17" s="115"/>
      <c r="H17" s="115"/>
      <c r="I17" s="115"/>
      <c r="J17" s="115"/>
      <c r="K17" s="115"/>
      <c r="L17" s="115"/>
      <c r="M17" s="115"/>
      <c r="N17" s="116"/>
    </row>
    <row r="18" spans="1:14" x14ac:dyDescent="0.3">
      <c r="A18" s="17"/>
      <c r="B18" s="86"/>
      <c r="C18" s="87"/>
      <c r="D18" s="88"/>
      <c r="E18" s="89">
        <f>G18*J18*M18</f>
        <v>0</v>
      </c>
      <c r="F18" s="90" t="s">
        <v>30</v>
      </c>
      <c r="G18" s="91"/>
      <c r="H18" s="90" t="s">
        <v>33</v>
      </c>
      <c r="I18" s="90" t="s">
        <v>32</v>
      </c>
      <c r="J18" s="91"/>
      <c r="K18" s="92" t="s">
        <v>39</v>
      </c>
      <c r="L18" s="90" t="s">
        <v>32</v>
      </c>
      <c r="M18" s="91"/>
      <c r="N18" s="93" t="s">
        <v>40</v>
      </c>
    </row>
    <row r="19" spans="1:14" x14ac:dyDescent="0.3">
      <c r="A19" s="17"/>
      <c r="B19" s="86"/>
      <c r="C19" s="87"/>
      <c r="D19" s="88"/>
      <c r="E19" s="89">
        <f>G19*J19*M19</f>
        <v>0</v>
      </c>
      <c r="F19" s="94" t="s">
        <v>30</v>
      </c>
      <c r="G19" s="95"/>
      <c r="H19" s="94" t="s">
        <v>33</v>
      </c>
      <c r="I19" s="94" t="s">
        <v>32</v>
      </c>
      <c r="J19" s="95"/>
      <c r="K19" s="96" t="s">
        <v>39</v>
      </c>
      <c r="L19" s="94" t="s">
        <v>32</v>
      </c>
      <c r="M19" s="95"/>
      <c r="N19" s="97" t="s">
        <v>40</v>
      </c>
    </row>
    <row r="20" spans="1:14" x14ac:dyDescent="0.3">
      <c r="A20" s="17"/>
      <c r="B20" s="86"/>
      <c r="C20" s="87"/>
      <c r="D20" s="88"/>
      <c r="E20" s="89">
        <f>G20*J20*M20</f>
        <v>0</v>
      </c>
      <c r="F20" s="94" t="s">
        <v>30</v>
      </c>
      <c r="G20" s="95"/>
      <c r="H20" s="94" t="s">
        <v>33</v>
      </c>
      <c r="I20" s="94" t="s">
        <v>32</v>
      </c>
      <c r="J20" s="95"/>
      <c r="K20" s="96" t="s">
        <v>39</v>
      </c>
      <c r="L20" s="94" t="s">
        <v>32</v>
      </c>
      <c r="M20" s="95"/>
      <c r="N20" s="97" t="s">
        <v>40</v>
      </c>
    </row>
    <row r="21" spans="1:14" x14ac:dyDescent="0.3">
      <c r="A21" s="17"/>
      <c r="B21" s="98" t="s">
        <v>41</v>
      </c>
      <c r="C21" s="99" t="s">
        <v>42</v>
      </c>
      <c r="D21" s="100"/>
      <c r="E21" s="101">
        <f>SUBTOTAL(9,E18:E20)</f>
        <v>0</v>
      </c>
      <c r="F21" s="102"/>
      <c r="G21" s="103"/>
      <c r="H21" s="102"/>
      <c r="I21" s="102"/>
      <c r="J21" s="103"/>
      <c r="K21" s="104"/>
      <c r="L21" s="104"/>
      <c r="M21" s="103"/>
      <c r="N21" s="105"/>
    </row>
    <row r="22" spans="1:14" x14ac:dyDescent="0.3">
      <c r="A22" s="23"/>
      <c r="B22" s="79" t="s">
        <v>7</v>
      </c>
      <c r="C22" s="80" t="s">
        <v>10</v>
      </c>
      <c r="D22" s="81"/>
      <c r="E22" s="82"/>
      <c r="F22" s="117"/>
      <c r="G22" s="117"/>
      <c r="H22" s="117"/>
      <c r="I22" s="117"/>
      <c r="J22" s="117"/>
      <c r="K22" s="117"/>
      <c r="L22" s="117"/>
      <c r="M22" s="117"/>
      <c r="N22" s="118"/>
    </row>
    <row r="23" spans="1:14" x14ac:dyDescent="0.3">
      <c r="A23" s="23"/>
      <c r="B23" s="86"/>
      <c r="C23" s="87"/>
      <c r="D23" s="88"/>
      <c r="E23" s="89">
        <f>G23*J23</f>
        <v>0</v>
      </c>
      <c r="F23" s="94" t="s">
        <v>30</v>
      </c>
      <c r="G23" s="95"/>
      <c r="H23" s="94" t="s">
        <v>33</v>
      </c>
      <c r="I23" s="94" t="s">
        <v>32</v>
      </c>
      <c r="J23" s="95"/>
      <c r="K23" s="96" t="s">
        <v>40</v>
      </c>
      <c r="L23" s="94"/>
      <c r="M23" s="95"/>
      <c r="N23" s="97"/>
    </row>
    <row r="24" spans="1:14" x14ac:dyDescent="0.3">
      <c r="A24" s="23"/>
      <c r="B24" s="86"/>
      <c r="C24" s="87"/>
      <c r="D24" s="88"/>
      <c r="E24" s="89">
        <f>G24*J24</f>
        <v>0</v>
      </c>
      <c r="F24" s="94" t="s">
        <v>30</v>
      </c>
      <c r="G24" s="95"/>
      <c r="H24" s="94" t="s">
        <v>33</v>
      </c>
      <c r="I24" s="94" t="s">
        <v>32</v>
      </c>
      <c r="J24" s="95"/>
      <c r="K24" s="96" t="s">
        <v>40</v>
      </c>
      <c r="L24" s="94"/>
      <c r="M24" s="95"/>
      <c r="N24" s="97"/>
    </row>
    <row r="25" spans="1:14" x14ac:dyDescent="0.3">
      <c r="A25" s="23"/>
      <c r="B25" s="86"/>
      <c r="C25" s="87"/>
      <c r="D25" s="88"/>
      <c r="E25" s="89">
        <f>G25*J25</f>
        <v>0</v>
      </c>
      <c r="F25" s="94" t="s">
        <v>30</v>
      </c>
      <c r="G25" s="95"/>
      <c r="H25" s="94" t="s">
        <v>33</v>
      </c>
      <c r="I25" s="94" t="s">
        <v>32</v>
      </c>
      <c r="J25" s="95"/>
      <c r="K25" s="96" t="s">
        <v>40</v>
      </c>
      <c r="L25" s="94"/>
      <c r="M25" s="95"/>
      <c r="N25" s="97"/>
    </row>
    <row r="26" spans="1:14" x14ac:dyDescent="0.3">
      <c r="A26" s="23"/>
      <c r="B26" s="98" t="s">
        <v>47</v>
      </c>
      <c r="C26" s="99" t="s">
        <v>48</v>
      </c>
      <c r="D26" s="100"/>
      <c r="E26" s="101">
        <f>SUBTOTAL(9,E23:E25)</f>
        <v>0</v>
      </c>
      <c r="F26" s="102"/>
      <c r="G26" s="103"/>
      <c r="H26" s="102"/>
      <c r="I26" s="102"/>
      <c r="J26" s="103"/>
      <c r="K26" s="104"/>
      <c r="L26" s="104"/>
      <c r="M26" s="103"/>
      <c r="N26" s="105"/>
    </row>
    <row r="27" spans="1:14" x14ac:dyDescent="0.3">
      <c r="A27" s="23"/>
      <c r="B27" s="79" t="s">
        <v>9</v>
      </c>
      <c r="C27" s="80" t="s">
        <v>19</v>
      </c>
      <c r="D27" s="81"/>
      <c r="E27" s="82"/>
      <c r="F27" s="117"/>
      <c r="G27" s="117"/>
      <c r="H27" s="117"/>
      <c r="I27" s="117"/>
      <c r="J27" s="117"/>
      <c r="K27" s="117"/>
      <c r="L27" s="117"/>
      <c r="M27" s="117"/>
      <c r="N27" s="118"/>
    </row>
    <row r="28" spans="1:14" x14ac:dyDescent="0.3">
      <c r="A28" s="23"/>
      <c r="B28" s="86"/>
      <c r="C28" s="87"/>
      <c r="D28" s="88"/>
      <c r="E28" s="89">
        <f>G28*J28</f>
        <v>0</v>
      </c>
      <c r="F28" s="94" t="s">
        <v>30</v>
      </c>
      <c r="G28" s="95"/>
      <c r="H28" s="94" t="s">
        <v>33</v>
      </c>
      <c r="I28" s="94" t="s">
        <v>32</v>
      </c>
      <c r="J28" s="95"/>
      <c r="K28" s="96" t="s">
        <v>40</v>
      </c>
      <c r="L28" s="94"/>
      <c r="M28" s="95"/>
      <c r="N28" s="97"/>
    </row>
    <row r="29" spans="1:14" x14ac:dyDescent="0.3">
      <c r="A29" s="23"/>
      <c r="B29" s="86"/>
      <c r="C29" s="87"/>
      <c r="D29" s="88"/>
      <c r="E29" s="89">
        <f>G29*J29</f>
        <v>0</v>
      </c>
      <c r="F29" s="94" t="s">
        <v>30</v>
      </c>
      <c r="G29" s="95"/>
      <c r="H29" s="94" t="s">
        <v>33</v>
      </c>
      <c r="I29" s="94" t="s">
        <v>32</v>
      </c>
      <c r="J29" s="95"/>
      <c r="K29" s="96" t="s">
        <v>40</v>
      </c>
      <c r="L29" s="94"/>
      <c r="M29" s="95"/>
      <c r="N29" s="97"/>
    </row>
    <row r="30" spans="1:14" x14ac:dyDescent="0.3">
      <c r="A30" s="23"/>
      <c r="B30" s="86"/>
      <c r="C30" s="87"/>
      <c r="D30" s="88"/>
      <c r="E30" s="89">
        <f>G30*J30</f>
        <v>0</v>
      </c>
      <c r="F30" s="94" t="s">
        <v>30</v>
      </c>
      <c r="G30" s="95"/>
      <c r="H30" s="94" t="s">
        <v>33</v>
      </c>
      <c r="I30" s="94" t="s">
        <v>32</v>
      </c>
      <c r="J30" s="95"/>
      <c r="K30" s="96" t="s">
        <v>40</v>
      </c>
      <c r="L30" s="94"/>
      <c r="M30" s="95"/>
      <c r="N30" s="97"/>
    </row>
    <row r="31" spans="1:14" x14ac:dyDescent="0.3">
      <c r="A31" s="23"/>
      <c r="B31" s="98" t="s">
        <v>49</v>
      </c>
      <c r="C31" s="99" t="s">
        <v>50</v>
      </c>
      <c r="D31" s="100"/>
      <c r="E31" s="101">
        <f>SUBTOTAL(9,E28:E30)</f>
        <v>0</v>
      </c>
      <c r="F31" s="102"/>
      <c r="G31" s="103"/>
      <c r="H31" s="102"/>
      <c r="I31" s="102"/>
      <c r="J31" s="103"/>
      <c r="K31" s="104"/>
      <c r="L31" s="104"/>
      <c r="M31" s="103"/>
      <c r="N31" s="105"/>
    </row>
    <row r="32" spans="1:14" x14ac:dyDescent="0.3">
      <c r="A32" s="23"/>
      <c r="B32" s="79" t="s">
        <v>11</v>
      </c>
      <c r="C32" s="80" t="s">
        <v>20</v>
      </c>
      <c r="D32" s="81"/>
      <c r="E32" s="82"/>
      <c r="F32" s="117"/>
      <c r="G32" s="117"/>
      <c r="H32" s="117"/>
      <c r="I32" s="117"/>
      <c r="J32" s="117"/>
      <c r="K32" s="117"/>
      <c r="L32" s="117"/>
      <c r="M32" s="117"/>
      <c r="N32" s="118"/>
    </row>
    <row r="33" spans="1:14" x14ac:dyDescent="0.3">
      <c r="A33" s="23"/>
      <c r="B33" s="86"/>
      <c r="C33" s="87"/>
      <c r="D33" s="88"/>
      <c r="E33" s="89">
        <f>G33*J33</f>
        <v>0</v>
      </c>
      <c r="F33" s="94" t="s">
        <v>30</v>
      </c>
      <c r="G33" s="95"/>
      <c r="H33" s="94" t="s">
        <v>33</v>
      </c>
      <c r="I33" s="94" t="s">
        <v>32</v>
      </c>
      <c r="J33" s="95"/>
      <c r="K33" s="96" t="s">
        <v>44</v>
      </c>
      <c r="L33" s="94"/>
      <c r="M33" s="95"/>
      <c r="N33" s="97"/>
    </row>
    <row r="34" spans="1:14" x14ac:dyDescent="0.3">
      <c r="A34" s="23"/>
      <c r="B34" s="86"/>
      <c r="C34" s="87"/>
      <c r="D34" s="88"/>
      <c r="E34" s="89">
        <f>G34*J34</f>
        <v>0</v>
      </c>
      <c r="F34" s="94" t="s">
        <v>30</v>
      </c>
      <c r="G34" s="95"/>
      <c r="H34" s="94" t="s">
        <v>33</v>
      </c>
      <c r="I34" s="94" t="s">
        <v>32</v>
      </c>
      <c r="J34" s="95"/>
      <c r="K34" s="96" t="s">
        <v>44</v>
      </c>
      <c r="L34" s="94"/>
      <c r="M34" s="95"/>
      <c r="N34" s="97"/>
    </row>
    <row r="35" spans="1:14" x14ac:dyDescent="0.3">
      <c r="A35" s="23"/>
      <c r="B35" s="86"/>
      <c r="C35" s="87"/>
      <c r="D35" s="88"/>
      <c r="E35" s="89">
        <f>G35*J35</f>
        <v>0</v>
      </c>
      <c r="F35" s="94" t="s">
        <v>30</v>
      </c>
      <c r="G35" s="95"/>
      <c r="H35" s="94" t="s">
        <v>33</v>
      </c>
      <c r="I35" s="94" t="s">
        <v>32</v>
      </c>
      <c r="J35" s="95"/>
      <c r="K35" s="96" t="s">
        <v>44</v>
      </c>
      <c r="L35" s="94"/>
      <c r="M35" s="95"/>
      <c r="N35" s="97"/>
    </row>
    <row r="36" spans="1:14" x14ac:dyDescent="0.3">
      <c r="A36" s="23"/>
      <c r="B36" s="98" t="s">
        <v>51</v>
      </c>
      <c r="C36" s="99" t="s">
        <v>52</v>
      </c>
      <c r="D36" s="100"/>
      <c r="E36" s="101">
        <f>SUBTOTAL(9,E33:E35)</f>
        <v>0</v>
      </c>
      <c r="F36" s="102"/>
      <c r="G36" s="103"/>
      <c r="H36" s="102"/>
      <c r="I36" s="102"/>
      <c r="J36" s="103"/>
      <c r="K36" s="104"/>
      <c r="L36" s="104"/>
      <c r="M36" s="103"/>
      <c r="N36" s="105"/>
    </row>
    <row r="37" spans="1:14" x14ac:dyDescent="0.3">
      <c r="A37" s="23"/>
      <c r="B37" s="79" t="s">
        <v>12</v>
      </c>
      <c r="C37" s="80" t="s">
        <v>17</v>
      </c>
      <c r="D37" s="81"/>
      <c r="E37" s="82"/>
      <c r="F37" s="117"/>
      <c r="G37" s="117"/>
      <c r="H37" s="117"/>
      <c r="I37" s="117"/>
      <c r="J37" s="117"/>
      <c r="K37" s="117"/>
      <c r="L37" s="117"/>
      <c r="M37" s="117"/>
      <c r="N37" s="118"/>
    </row>
    <row r="38" spans="1:14" x14ac:dyDescent="0.3">
      <c r="A38" s="23"/>
      <c r="B38" s="86"/>
      <c r="C38" s="87"/>
      <c r="D38" s="88"/>
      <c r="E38" s="89">
        <f>G38*J38</f>
        <v>0</v>
      </c>
      <c r="F38" s="94" t="s">
        <v>30</v>
      </c>
      <c r="G38" s="95"/>
      <c r="H38" s="94" t="s">
        <v>33</v>
      </c>
      <c r="I38" s="94" t="s">
        <v>32</v>
      </c>
      <c r="J38" s="95"/>
      <c r="K38" s="96" t="s">
        <v>44</v>
      </c>
      <c r="L38" s="94"/>
      <c r="M38" s="95"/>
      <c r="N38" s="97"/>
    </row>
    <row r="39" spans="1:14" x14ac:dyDescent="0.3">
      <c r="A39" s="23"/>
      <c r="B39" s="86"/>
      <c r="C39" s="87"/>
      <c r="D39" s="88"/>
      <c r="E39" s="89">
        <f>G39*J39</f>
        <v>0</v>
      </c>
      <c r="F39" s="94" t="s">
        <v>30</v>
      </c>
      <c r="G39" s="95"/>
      <c r="H39" s="94" t="s">
        <v>33</v>
      </c>
      <c r="I39" s="94" t="s">
        <v>32</v>
      </c>
      <c r="J39" s="95"/>
      <c r="K39" s="96" t="s">
        <v>44</v>
      </c>
      <c r="L39" s="94"/>
      <c r="M39" s="95"/>
      <c r="N39" s="97"/>
    </row>
    <row r="40" spans="1:14" x14ac:dyDescent="0.3">
      <c r="A40" s="23"/>
      <c r="B40" s="86"/>
      <c r="C40" s="87"/>
      <c r="D40" s="88"/>
      <c r="E40" s="89">
        <f>G40*J40</f>
        <v>0</v>
      </c>
      <c r="F40" s="94" t="s">
        <v>30</v>
      </c>
      <c r="G40" s="95"/>
      <c r="H40" s="94" t="s">
        <v>33</v>
      </c>
      <c r="I40" s="94" t="s">
        <v>32</v>
      </c>
      <c r="J40" s="95"/>
      <c r="K40" s="96" t="s">
        <v>44</v>
      </c>
      <c r="L40" s="94"/>
      <c r="M40" s="95"/>
      <c r="N40" s="97"/>
    </row>
    <row r="41" spans="1:14" x14ac:dyDescent="0.3">
      <c r="A41" s="23"/>
      <c r="B41" s="98" t="s">
        <v>53</v>
      </c>
      <c r="C41" s="99" t="s">
        <v>54</v>
      </c>
      <c r="D41" s="100"/>
      <c r="E41" s="101">
        <f>SUBTOTAL(9,E38:E40)</f>
        <v>0</v>
      </c>
      <c r="F41" s="102"/>
      <c r="G41" s="103"/>
      <c r="H41" s="102"/>
      <c r="I41" s="102"/>
      <c r="J41" s="103"/>
      <c r="K41" s="104"/>
      <c r="L41" s="104"/>
      <c r="M41" s="103"/>
      <c r="N41" s="105"/>
    </row>
    <row r="42" spans="1:14" x14ac:dyDescent="0.3">
      <c r="A42" s="23"/>
      <c r="B42" s="79" t="s">
        <v>13</v>
      </c>
      <c r="C42" s="80" t="s">
        <v>21</v>
      </c>
      <c r="D42" s="81"/>
      <c r="E42" s="82"/>
      <c r="F42" s="117"/>
      <c r="G42" s="117"/>
      <c r="H42" s="117"/>
      <c r="I42" s="117"/>
      <c r="J42" s="117"/>
      <c r="K42" s="117"/>
      <c r="L42" s="117"/>
      <c r="M42" s="117"/>
      <c r="N42" s="118"/>
    </row>
    <row r="43" spans="1:14" x14ac:dyDescent="0.3">
      <c r="A43" s="23"/>
      <c r="B43" s="86"/>
      <c r="C43" s="87"/>
      <c r="D43" s="88"/>
      <c r="E43" s="89">
        <f t="shared" ref="E43:E45" si="0">G43*J43*M43</f>
        <v>0</v>
      </c>
      <c r="F43" s="94" t="s">
        <v>30</v>
      </c>
      <c r="G43" s="95"/>
      <c r="H43" s="94" t="s">
        <v>33</v>
      </c>
      <c r="I43" s="94" t="s">
        <v>32</v>
      </c>
      <c r="J43" s="95"/>
      <c r="K43" s="96" t="s">
        <v>45</v>
      </c>
      <c r="L43" s="94" t="s">
        <v>32</v>
      </c>
      <c r="M43" s="95"/>
      <c r="N43" s="97" t="s">
        <v>40</v>
      </c>
    </row>
    <row r="44" spans="1:14" x14ac:dyDescent="0.3">
      <c r="A44" s="23"/>
      <c r="B44" s="86"/>
      <c r="C44" s="87"/>
      <c r="D44" s="88"/>
      <c r="E44" s="89">
        <f t="shared" ref="E44" si="1">G44*J44*M44</f>
        <v>0</v>
      </c>
      <c r="F44" s="94" t="s">
        <v>30</v>
      </c>
      <c r="G44" s="95"/>
      <c r="H44" s="94" t="s">
        <v>33</v>
      </c>
      <c r="I44" s="94" t="s">
        <v>32</v>
      </c>
      <c r="J44" s="95"/>
      <c r="K44" s="96" t="s">
        <v>45</v>
      </c>
      <c r="L44" s="94" t="s">
        <v>32</v>
      </c>
      <c r="M44" s="95"/>
      <c r="N44" s="97" t="s">
        <v>40</v>
      </c>
    </row>
    <row r="45" spans="1:14" x14ac:dyDescent="0.3">
      <c r="A45" s="23"/>
      <c r="B45" s="86"/>
      <c r="C45" s="87"/>
      <c r="D45" s="88"/>
      <c r="E45" s="89">
        <f t="shared" si="0"/>
        <v>0</v>
      </c>
      <c r="F45" s="94" t="s">
        <v>30</v>
      </c>
      <c r="G45" s="95"/>
      <c r="H45" s="94" t="s">
        <v>33</v>
      </c>
      <c r="I45" s="94" t="s">
        <v>32</v>
      </c>
      <c r="J45" s="95"/>
      <c r="K45" s="96" t="s">
        <v>45</v>
      </c>
      <c r="L45" s="94" t="s">
        <v>32</v>
      </c>
      <c r="M45" s="95"/>
      <c r="N45" s="97" t="s">
        <v>40</v>
      </c>
    </row>
    <row r="46" spans="1:14" x14ac:dyDescent="0.3">
      <c r="A46" s="23"/>
      <c r="B46" s="98" t="s">
        <v>55</v>
      </c>
      <c r="C46" s="99" t="s">
        <v>56</v>
      </c>
      <c r="D46" s="100"/>
      <c r="E46" s="101">
        <f>SUBTOTAL(9,E43:E45)</f>
        <v>0</v>
      </c>
      <c r="F46" s="102"/>
      <c r="G46" s="103"/>
      <c r="H46" s="102"/>
      <c r="I46" s="102"/>
      <c r="J46" s="103"/>
      <c r="K46" s="104"/>
      <c r="L46" s="104"/>
      <c r="M46" s="103"/>
      <c r="N46" s="105"/>
    </row>
    <row r="47" spans="1:14" x14ac:dyDescent="0.3">
      <c r="A47" s="23"/>
      <c r="B47" s="79" t="s">
        <v>14</v>
      </c>
      <c r="C47" s="80" t="s">
        <v>22</v>
      </c>
      <c r="D47" s="81"/>
      <c r="E47" s="82"/>
      <c r="F47" s="117"/>
      <c r="G47" s="117"/>
      <c r="H47" s="117"/>
      <c r="I47" s="117"/>
      <c r="J47" s="117"/>
      <c r="K47" s="117"/>
      <c r="L47" s="117"/>
      <c r="M47" s="117"/>
      <c r="N47" s="118"/>
    </row>
    <row r="48" spans="1:14" x14ac:dyDescent="0.3">
      <c r="A48" s="23"/>
      <c r="B48" s="86"/>
      <c r="C48" s="87"/>
      <c r="D48" s="88"/>
      <c r="E48" s="89">
        <f>G48*J48</f>
        <v>0</v>
      </c>
      <c r="F48" s="94" t="s">
        <v>29</v>
      </c>
      <c r="G48" s="95"/>
      <c r="H48" s="94" t="s">
        <v>33</v>
      </c>
      <c r="I48" s="94" t="s">
        <v>31</v>
      </c>
      <c r="J48" s="95"/>
      <c r="K48" s="96" t="s">
        <v>34</v>
      </c>
      <c r="L48" s="94"/>
      <c r="M48" s="95"/>
      <c r="N48" s="97"/>
    </row>
    <row r="49" spans="1:14" x14ac:dyDescent="0.3">
      <c r="A49" s="23"/>
      <c r="B49" s="86"/>
      <c r="C49" s="87"/>
      <c r="D49" s="88"/>
      <c r="E49" s="89">
        <f>G49*J49</f>
        <v>0</v>
      </c>
      <c r="F49" s="94" t="s">
        <v>29</v>
      </c>
      <c r="G49" s="95"/>
      <c r="H49" s="94" t="s">
        <v>33</v>
      </c>
      <c r="I49" s="94" t="s">
        <v>31</v>
      </c>
      <c r="J49" s="95"/>
      <c r="K49" s="96" t="s">
        <v>34</v>
      </c>
      <c r="L49" s="94"/>
      <c r="M49" s="95"/>
      <c r="N49" s="97"/>
    </row>
    <row r="50" spans="1:14" x14ac:dyDescent="0.3">
      <c r="A50" s="23"/>
      <c r="B50" s="86"/>
      <c r="C50" s="87"/>
      <c r="D50" s="88"/>
      <c r="E50" s="89">
        <f>G50*J50</f>
        <v>0</v>
      </c>
      <c r="F50" s="94" t="s">
        <v>29</v>
      </c>
      <c r="G50" s="95"/>
      <c r="H50" s="94" t="s">
        <v>33</v>
      </c>
      <c r="I50" s="94" t="s">
        <v>31</v>
      </c>
      <c r="J50" s="95"/>
      <c r="K50" s="96" t="s">
        <v>34</v>
      </c>
      <c r="L50" s="94"/>
      <c r="M50" s="95"/>
      <c r="N50" s="97"/>
    </row>
    <row r="51" spans="1:14" x14ac:dyDescent="0.3">
      <c r="A51" s="23"/>
      <c r="B51" s="98" t="s">
        <v>57</v>
      </c>
      <c r="C51" s="99" t="s">
        <v>58</v>
      </c>
      <c r="D51" s="100"/>
      <c r="E51" s="101">
        <f>SUBTOTAL(9,E48:E50)</f>
        <v>0</v>
      </c>
      <c r="F51" s="102"/>
      <c r="G51" s="103"/>
      <c r="H51" s="102"/>
      <c r="I51" s="102"/>
      <c r="J51" s="103"/>
      <c r="K51" s="104"/>
      <c r="L51" s="104"/>
      <c r="M51" s="103"/>
      <c r="N51" s="105"/>
    </row>
    <row r="52" spans="1:14" x14ac:dyDescent="0.3">
      <c r="A52" s="23"/>
      <c r="B52" s="79" t="s">
        <v>15</v>
      </c>
      <c r="C52" s="80" t="s">
        <v>23</v>
      </c>
      <c r="D52" s="81"/>
      <c r="E52" s="82"/>
      <c r="F52" s="117"/>
      <c r="G52" s="117"/>
      <c r="H52" s="117"/>
      <c r="I52" s="117"/>
      <c r="J52" s="117"/>
      <c r="K52" s="117"/>
      <c r="L52" s="117"/>
      <c r="M52" s="117"/>
      <c r="N52" s="118"/>
    </row>
    <row r="53" spans="1:14" x14ac:dyDescent="0.3">
      <c r="A53" s="23"/>
      <c r="B53" s="86"/>
      <c r="C53" s="87"/>
      <c r="D53" s="88"/>
      <c r="E53" s="89">
        <f>G53*J53</f>
        <v>0</v>
      </c>
      <c r="F53" s="94" t="s">
        <v>30</v>
      </c>
      <c r="G53" s="95"/>
      <c r="H53" s="94" t="s">
        <v>33</v>
      </c>
      <c r="I53" s="94" t="s">
        <v>32</v>
      </c>
      <c r="J53" s="95"/>
      <c r="K53" s="96" t="s">
        <v>40</v>
      </c>
      <c r="L53" s="94"/>
      <c r="M53" s="95"/>
      <c r="N53" s="97"/>
    </row>
    <row r="54" spans="1:14" x14ac:dyDescent="0.3">
      <c r="A54" s="23"/>
      <c r="B54" s="86"/>
      <c r="C54" s="87"/>
      <c r="D54" s="88"/>
      <c r="E54" s="89">
        <f>G54*J54</f>
        <v>0</v>
      </c>
      <c r="F54" s="94" t="s">
        <v>30</v>
      </c>
      <c r="G54" s="95"/>
      <c r="H54" s="94" t="s">
        <v>33</v>
      </c>
      <c r="I54" s="94" t="s">
        <v>32</v>
      </c>
      <c r="J54" s="95"/>
      <c r="K54" s="96" t="s">
        <v>40</v>
      </c>
      <c r="L54" s="94"/>
      <c r="M54" s="95"/>
      <c r="N54" s="97"/>
    </row>
    <row r="55" spans="1:14" ht="13.2" x14ac:dyDescent="0.3">
      <c r="A55" s="23" t="s">
        <v>75</v>
      </c>
      <c r="B55" s="86"/>
      <c r="C55" s="87"/>
      <c r="D55" s="88"/>
      <c r="E55" s="89">
        <f>G55*J55</f>
        <v>0</v>
      </c>
      <c r="F55" s="94" t="s">
        <v>30</v>
      </c>
      <c r="G55" s="95"/>
      <c r="H55" s="94" t="s">
        <v>33</v>
      </c>
      <c r="I55" s="94" t="s">
        <v>32</v>
      </c>
      <c r="J55" s="95"/>
      <c r="K55" s="96" t="s">
        <v>40</v>
      </c>
      <c r="L55" s="94"/>
      <c r="M55" s="95"/>
      <c r="N55" s="97"/>
    </row>
    <row r="56" spans="1:14" ht="12" customHeight="1" x14ac:dyDescent="0.3">
      <c r="A56" s="23"/>
      <c r="B56" s="98" t="s">
        <v>59</v>
      </c>
      <c r="C56" s="99" t="s">
        <v>60</v>
      </c>
      <c r="D56" s="100"/>
      <c r="E56" s="101">
        <f>SUBTOTAL(9,E53:E55)</f>
        <v>0</v>
      </c>
      <c r="F56" s="102"/>
      <c r="G56" s="103"/>
      <c r="H56" s="102"/>
      <c r="I56" s="102"/>
      <c r="J56" s="103"/>
      <c r="K56" s="104"/>
      <c r="L56" s="104"/>
      <c r="M56" s="103"/>
      <c r="N56" s="105"/>
    </row>
    <row r="57" spans="1:14" x14ac:dyDescent="0.3">
      <c r="A57" s="119"/>
      <c r="B57" s="79" t="s">
        <v>16</v>
      </c>
      <c r="C57" s="80" t="s">
        <v>72</v>
      </c>
      <c r="D57" s="81"/>
      <c r="E57" s="82"/>
      <c r="F57" s="117"/>
      <c r="G57" s="117"/>
      <c r="H57" s="117"/>
      <c r="I57" s="117"/>
      <c r="J57" s="117"/>
      <c r="K57" s="117"/>
      <c r="L57" s="117"/>
      <c r="M57" s="117"/>
      <c r="N57" s="118"/>
    </row>
    <row r="58" spans="1:14" x14ac:dyDescent="0.3">
      <c r="A58" s="119"/>
      <c r="B58" s="86"/>
      <c r="C58" s="87"/>
      <c r="D58" s="88"/>
      <c r="E58" s="89">
        <f>G58</f>
        <v>0</v>
      </c>
      <c r="F58" s="94" t="s">
        <v>30</v>
      </c>
      <c r="G58" s="95"/>
      <c r="H58" s="94" t="s">
        <v>33</v>
      </c>
      <c r="I58" s="120" t="s">
        <v>73</v>
      </c>
      <c r="J58" s="95"/>
      <c r="K58" s="96"/>
      <c r="L58" s="94"/>
      <c r="M58" s="95"/>
      <c r="N58" s="97"/>
    </row>
    <row r="59" spans="1:14" x14ac:dyDescent="0.3">
      <c r="A59" s="119"/>
      <c r="B59" s="86"/>
      <c r="C59" s="87"/>
      <c r="D59" s="88"/>
      <c r="E59" s="89">
        <f>G59</f>
        <v>0</v>
      </c>
      <c r="F59" s="94" t="s">
        <v>30</v>
      </c>
      <c r="G59" s="95"/>
      <c r="H59" s="94" t="s">
        <v>33</v>
      </c>
      <c r="I59" s="120" t="s">
        <v>73</v>
      </c>
      <c r="J59" s="95"/>
      <c r="K59" s="96"/>
      <c r="L59" s="94"/>
      <c r="M59" s="95"/>
      <c r="N59" s="97"/>
    </row>
    <row r="60" spans="1:14" x14ac:dyDescent="0.3">
      <c r="A60" s="119"/>
      <c r="B60" s="86"/>
      <c r="C60" s="87"/>
      <c r="D60" s="88"/>
      <c r="E60" s="89">
        <f>G60</f>
        <v>0</v>
      </c>
      <c r="F60" s="94" t="s">
        <v>30</v>
      </c>
      <c r="G60" s="95"/>
      <c r="H60" s="94" t="s">
        <v>33</v>
      </c>
      <c r="I60" s="120" t="s">
        <v>73</v>
      </c>
      <c r="J60" s="95"/>
      <c r="K60" s="96"/>
      <c r="L60" s="94"/>
      <c r="M60" s="95"/>
      <c r="N60" s="97"/>
    </row>
    <row r="61" spans="1:14" x14ac:dyDescent="0.3">
      <c r="A61" s="119"/>
      <c r="B61" s="98" t="s">
        <v>61</v>
      </c>
      <c r="C61" s="99" t="s">
        <v>43</v>
      </c>
      <c r="D61" s="100"/>
      <c r="E61" s="101">
        <f>SUBTOTAL(9,E58:E60)</f>
        <v>0</v>
      </c>
      <c r="F61" s="102"/>
      <c r="G61" s="103"/>
      <c r="H61" s="102"/>
      <c r="I61" s="102"/>
      <c r="J61" s="103"/>
      <c r="K61" s="104"/>
      <c r="L61" s="104"/>
      <c r="M61" s="103"/>
      <c r="N61" s="105"/>
    </row>
    <row r="62" spans="1:14" s="49" customFormat="1" x14ac:dyDescent="0.3">
      <c r="A62" s="37"/>
      <c r="B62" s="162" t="s">
        <v>37</v>
      </c>
      <c r="C62" s="163" t="s">
        <v>38</v>
      </c>
      <c r="D62" s="164"/>
      <c r="E62" s="165">
        <f>SUBTOTAL(9,E17:E61)</f>
        <v>0</v>
      </c>
      <c r="F62" s="166"/>
      <c r="G62" s="167"/>
      <c r="H62" s="166"/>
      <c r="I62" s="166"/>
      <c r="J62" s="167"/>
      <c r="K62" s="167"/>
      <c r="L62" s="167"/>
      <c r="M62" s="167"/>
      <c r="N62" s="168"/>
    </row>
    <row r="63" spans="1:14" s="49" customFormat="1" ht="12" customHeight="1" x14ac:dyDescent="0.3">
      <c r="A63" s="174" t="s">
        <v>99</v>
      </c>
      <c r="B63" s="173"/>
      <c r="C63" s="173"/>
      <c r="D63" s="202"/>
      <c r="E63" s="169"/>
      <c r="F63" s="170"/>
      <c r="G63" s="171"/>
      <c r="H63" s="170"/>
      <c r="I63" s="170"/>
      <c r="J63" s="171"/>
      <c r="K63" s="171"/>
      <c r="L63" s="171"/>
      <c r="M63" s="171"/>
      <c r="N63" s="172"/>
    </row>
    <row r="64" spans="1:14" s="219" customFormat="1" x14ac:dyDescent="0.3">
      <c r="A64" s="214"/>
      <c r="B64" s="215"/>
      <c r="C64" s="216"/>
      <c r="D64" s="217"/>
      <c r="E64" s="159">
        <f>G64*J64</f>
        <v>0</v>
      </c>
      <c r="F64" s="94" t="s">
        <v>30</v>
      </c>
      <c r="G64" s="95"/>
      <c r="H64" s="94" t="s">
        <v>33</v>
      </c>
      <c r="I64" s="160" t="s">
        <v>32</v>
      </c>
      <c r="J64" s="161"/>
      <c r="K64" s="227" t="s">
        <v>115</v>
      </c>
      <c r="L64" s="161"/>
      <c r="M64" s="161"/>
      <c r="N64" s="218"/>
    </row>
    <row r="65" spans="1:14" s="49" customFormat="1" x14ac:dyDescent="0.3">
      <c r="A65" s="190" t="s">
        <v>100</v>
      </c>
      <c r="B65" s="191"/>
      <c r="C65" s="192"/>
      <c r="D65" s="196"/>
      <c r="E65" s="101">
        <f>SUBTOTAL(9,E64:E64)</f>
        <v>0</v>
      </c>
      <c r="F65" s="193"/>
      <c r="G65" s="194"/>
      <c r="H65" s="193"/>
      <c r="I65" s="193"/>
      <c r="J65" s="194"/>
      <c r="K65" s="194"/>
      <c r="L65" s="194"/>
      <c r="M65" s="194"/>
      <c r="N65" s="195"/>
    </row>
    <row r="66" spans="1:14" s="49" customFormat="1" ht="12.6" thickBot="1" x14ac:dyDescent="0.35">
      <c r="A66" s="197" t="s">
        <v>116</v>
      </c>
      <c r="B66" s="198"/>
      <c r="C66" s="199"/>
      <c r="D66" s="200"/>
      <c r="E66" s="155">
        <f>SUBTOTAL(9,E64:E65)</f>
        <v>0</v>
      </c>
      <c r="F66" s="156"/>
      <c r="G66" s="157"/>
      <c r="H66" s="156"/>
      <c r="I66" s="156"/>
      <c r="J66" s="157"/>
      <c r="K66" s="157"/>
      <c r="L66" s="157"/>
      <c r="M66" s="157"/>
      <c r="N66" s="158"/>
    </row>
    <row r="67" spans="1:14" ht="12.6" thickTop="1" x14ac:dyDescent="0.3">
      <c r="A67" s="129" t="s">
        <v>18</v>
      </c>
      <c r="B67" s="130"/>
      <c r="C67" s="130"/>
      <c r="D67" s="201"/>
      <c r="E67" s="131">
        <f>SUBTOTAL(9,E12:E66)</f>
        <v>0</v>
      </c>
      <c r="F67" s="132"/>
      <c r="G67" s="133"/>
      <c r="H67" s="132"/>
      <c r="I67" s="132"/>
      <c r="J67" s="133"/>
      <c r="K67" s="133"/>
      <c r="L67" s="133"/>
      <c r="M67" s="133"/>
      <c r="N67" s="134"/>
    </row>
    <row r="68" spans="1:14" ht="12.6" customHeight="1" x14ac:dyDescent="0.3"/>
  </sheetData>
  <mergeCells count="3">
    <mergeCell ref="A6:N6"/>
    <mergeCell ref="A10:C10"/>
    <mergeCell ref="F10:N10"/>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02E07-EE85-4ED5-AD6F-E68EFFFA8C51}">
  <dimension ref="A1:N67"/>
  <sheetViews>
    <sheetView showGridLines="0" zoomScaleNormal="100" workbookViewId="0">
      <pane ySplit="10" topLeftCell="A11" activePane="bottomLeft" state="frozen"/>
      <selection pane="bottomLeft"/>
    </sheetView>
  </sheetViews>
  <sheetFormatPr defaultRowHeight="12" x14ac:dyDescent="0.3"/>
  <cols>
    <col min="1" max="1" width="10.1796875" style="2" customWidth="1"/>
    <col min="2" max="2" width="2.6328125" style="2" bestFit="1" customWidth="1"/>
    <col min="3" max="3" width="13.2695312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N1" s="3" t="s">
        <v>24</v>
      </c>
    </row>
    <row r="2" spans="1:14" x14ac:dyDescent="0.3">
      <c r="D2" s="71"/>
      <c r="E2" s="4"/>
      <c r="F2" s="4"/>
      <c r="G2" s="4"/>
      <c r="H2" s="4"/>
      <c r="I2" s="4"/>
      <c r="J2" s="4"/>
      <c r="K2" s="4"/>
      <c r="L2" s="4"/>
      <c r="M2" s="4"/>
      <c r="N2" s="4"/>
    </row>
    <row r="3" spans="1:14" x14ac:dyDescent="0.3">
      <c r="E3" s="72"/>
      <c r="F3" s="72"/>
      <c r="G3" s="72"/>
      <c r="H3" s="72"/>
      <c r="I3" s="72"/>
      <c r="J3" s="72"/>
      <c r="K3" s="72"/>
      <c r="L3" s="72"/>
      <c r="M3" s="72"/>
      <c r="N3" s="73"/>
    </row>
    <row r="4" spans="1:14" x14ac:dyDescent="0.3">
      <c r="E4" s="5" t="s">
        <v>79</v>
      </c>
      <c r="F4" s="5"/>
      <c r="G4" s="5"/>
      <c r="H4" s="5"/>
      <c r="I4" s="5"/>
      <c r="J4" s="5"/>
      <c r="K4" s="5"/>
      <c r="L4" s="5"/>
      <c r="M4" s="5"/>
      <c r="N4" s="74"/>
    </row>
    <row r="5" spans="1:14" x14ac:dyDescent="0.3">
      <c r="D5" s="71"/>
      <c r="E5" s="4"/>
      <c r="F5" s="4"/>
      <c r="G5" s="4"/>
      <c r="H5" s="4"/>
      <c r="I5" s="4"/>
      <c r="J5" s="4"/>
      <c r="K5" s="4"/>
      <c r="L5" s="4"/>
      <c r="M5" s="4"/>
      <c r="N5" s="4"/>
    </row>
    <row r="6" spans="1:14" x14ac:dyDescent="0.3">
      <c r="A6" s="247" t="s">
        <v>112</v>
      </c>
      <c r="B6" s="247"/>
      <c r="C6" s="247"/>
      <c r="D6" s="247"/>
      <c r="E6" s="247"/>
      <c r="F6" s="247"/>
      <c r="G6" s="247"/>
      <c r="H6" s="247"/>
      <c r="I6" s="247"/>
      <c r="J6" s="247"/>
      <c r="K6" s="247"/>
      <c r="L6" s="247"/>
      <c r="M6" s="247"/>
      <c r="N6" s="247"/>
    </row>
    <row r="7" spans="1:14" x14ac:dyDescent="0.3">
      <c r="A7" s="221" t="s">
        <v>132</v>
      </c>
      <c r="B7" s="211"/>
      <c r="C7" s="211"/>
      <c r="D7" s="211"/>
      <c r="E7" s="211"/>
      <c r="F7" s="211"/>
      <c r="G7" s="211"/>
      <c r="H7" s="211"/>
      <c r="I7" s="211"/>
      <c r="J7" s="211"/>
      <c r="K7" s="211"/>
      <c r="L7" s="211"/>
      <c r="M7" s="211"/>
      <c r="N7" s="211"/>
    </row>
    <row r="8" spans="1:14" x14ac:dyDescent="0.3">
      <c r="A8" s="2" t="s">
        <v>88</v>
      </c>
      <c r="B8" s="211"/>
      <c r="C8" s="211"/>
      <c r="D8" s="211"/>
      <c r="E8" s="211"/>
      <c r="F8" s="211"/>
      <c r="G8" s="211"/>
      <c r="H8" s="211"/>
      <c r="I8" s="211"/>
      <c r="J8" s="211"/>
      <c r="K8" s="211"/>
      <c r="L8" s="211"/>
      <c r="M8" s="211"/>
      <c r="N8" s="211"/>
    </row>
    <row r="9" spans="1:14" x14ac:dyDescent="0.15">
      <c r="N9" s="75" t="s">
        <v>1</v>
      </c>
    </row>
    <row r="10" spans="1:14" ht="12" customHeight="1" x14ac:dyDescent="0.3">
      <c r="A10" s="248" t="s">
        <v>25</v>
      </c>
      <c r="B10" s="249"/>
      <c r="C10" s="250"/>
      <c r="D10" s="212" t="s">
        <v>28</v>
      </c>
      <c r="E10" s="77" t="s">
        <v>134</v>
      </c>
      <c r="F10" s="249" t="s">
        <v>135</v>
      </c>
      <c r="G10" s="249"/>
      <c r="H10" s="249"/>
      <c r="I10" s="249"/>
      <c r="J10" s="249"/>
      <c r="K10" s="249"/>
      <c r="L10" s="249"/>
      <c r="M10" s="249"/>
      <c r="N10" s="250"/>
    </row>
    <row r="11" spans="1:14" x14ac:dyDescent="0.3">
      <c r="A11" s="78" t="s">
        <v>2</v>
      </c>
      <c r="B11" s="79" t="s">
        <v>3</v>
      </c>
      <c r="C11" s="80" t="s">
        <v>4</v>
      </c>
      <c r="D11" s="81"/>
      <c r="E11" s="82"/>
      <c r="F11" s="83"/>
      <c r="G11" s="83"/>
      <c r="H11" s="83"/>
      <c r="I11" s="83"/>
      <c r="J11" s="83"/>
      <c r="K11" s="83"/>
      <c r="L11" s="83"/>
      <c r="M11" s="83"/>
      <c r="N11" s="84"/>
    </row>
    <row r="12" spans="1:14" x14ac:dyDescent="0.3">
      <c r="A12" s="85"/>
      <c r="B12" s="86"/>
      <c r="C12" s="87"/>
      <c r="D12" s="88"/>
      <c r="E12" s="89">
        <f>G12*J12</f>
        <v>0</v>
      </c>
      <c r="F12" s="90" t="s">
        <v>30</v>
      </c>
      <c r="G12" s="91"/>
      <c r="H12" s="90" t="s">
        <v>33</v>
      </c>
      <c r="I12" s="90" t="s">
        <v>32</v>
      </c>
      <c r="J12" s="91"/>
      <c r="K12" s="92" t="s">
        <v>34</v>
      </c>
      <c r="L12" s="92"/>
      <c r="M12" s="91"/>
      <c r="N12" s="93"/>
    </row>
    <row r="13" spans="1:14" x14ac:dyDescent="0.3">
      <c r="A13" s="85"/>
      <c r="B13" s="86"/>
      <c r="C13" s="87"/>
      <c r="D13" s="88"/>
      <c r="E13" s="89">
        <f>G13*J13</f>
        <v>0</v>
      </c>
      <c r="F13" s="94" t="s">
        <v>30</v>
      </c>
      <c r="G13" s="95"/>
      <c r="H13" s="94" t="s">
        <v>33</v>
      </c>
      <c r="I13" s="94" t="s">
        <v>32</v>
      </c>
      <c r="J13" s="95"/>
      <c r="K13" s="96" t="s">
        <v>34</v>
      </c>
      <c r="L13" s="96"/>
      <c r="M13" s="95"/>
      <c r="N13" s="97"/>
    </row>
    <row r="14" spans="1:14" x14ac:dyDescent="0.3">
      <c r="A14" s="85"/>
      <c r="B14" s="86"/>
      <c r="C14" s="87"/>
      <c r="D14" s="88"/>
      <c r="E14" s="89">
        <f>G14*J14</f>
        <v>0</v>
      </c>
      <c r="F14" s="94" t="s">
        <v>30</v>
      </c>
      <c r="G14" s="95"/>
      <c r="H14" s="94" t="s">
        <v>33</v>
      </c>
      <c r="I14" s="94" t="s">
        <v>32</v>
      </c>
      <c r="J14" s="95"/>
      <c r="K14" s="96" t="s">
        <v>34</v>
      </c>
      <c r="L14" s="96"/>
      <c r="M14" s="95"/>
      <c r="N14" s="97"/>
    </row>
    <row r="15" spans="1:14" x14ac:dyDescent="0.3">
      <c r="A15" s="85"/>
      <c r="B15" s="98" t="s">
        <v>41</v>
      </c>
      <c r="C15" s="99" t="s">
        <v>46</v>
      </c>
      <c r="D15" s="100"/>
      <c r="E15" s="101">
        <f>SUBTOTAL(9,E12:E14)</f>
        <v>0</v>
      </c>
      <c r="F15" s="102"/>
      <c r="G15" s="103"/>
      <c r="H15" s="102"/>
      <c r="I15" s="102"/>
      <c r="J15" s="103"/>
      <c r="K15" s="104"/>
      <c r="L15" s="104"/>
      <c r="M15" s="103"/>
      <c r="N15" s="105"/>
    </row>
    <row r="16" spans="1:14" x14ac:dyDescent="0.3">
      <c r="A16" s="106"/>
      <c r="B16" s="107" t="s">
        <v>36</v>
      </c>
      <c r="C16" s="108" t="s">
        <v>35</v>
      </c>
      <c r="D16" s="109"/>
      <c r="E16" s="110">
        <f>SUBTOTAL(9,E12:E15)</f>
        <v>0</v>
      </c>
      <c r="F16" s="111"/>
      <c r="G16" s="112"/>
      <c r="H16" s="111"/>
      <c r="I16" s="111"/>
      <c r="J16" s="112"/>
      <c r="K16" s="113"/>
      <c r="L16" s="113"/>
      <c r="M16" s="112"/>
      <c r="N16" s="114"/>
    </row>
    <row r="17" spans="1:14" x14ac:dyDescent="0.3">
      <c r="A17" s="17" t="s">
        <v>5</v>
      </c>
      <c r="B17" s="79" t="s">
        <v>6</v>
      </c>
      <c r="C17" s="80" t="s">
        <v>8</v>
      </c>
      <c r="D17" s="81"/>
      <c r="E17" s="82"/>
      <c r="F17" s="115"/>
      <c r="G17" s="115"/>
      <c r="H17" s="115"/>
      <c r="I17" s="115"/>
      <c r="J17" s="115"/>
      <c r="K17" s="115"/>
      <c r="L17" s="115"/>
      <c r="M17" s="115"/>
      <c r="N17" s="116"/>
    </row>
    <row r="18" spans="1:14" x14ac:dyDescent="0.3">
      <c r="A18" s="17"/>
      <c r="B18" s="86"/>
      <c r="C18" s="87"/>
      <c r="D18" s="88"/>
      <c r="E18" s="89">
        <f>G18*J18*M18</f>
        <v>0</v>
      </c>
      <c r="F18" s="90" t="s">
        <v>30</v>
      </c>
      <c r="G18" s="91"/>
      <c r="H18" s="90" t="s">
        <v>33</v>
      </c>
      <c r="I18" s="90" t="s">
        <v>32</v>
      </c>
      <c r="J18" s="91"/>
      <c r="K18" s="92" t="s">
        <v>39</v>
      </c>
      <c r="L18" s="90" t="s">
        <v>32</v>
      </c>
      <c r="M18" s="91"/>
      <c r="N18" s="93" t="s">
        <v>40</v>
      </c>
    </row>
    <row r="19" spans="1:14" x14ac:dyDescent="0.3">
      <c r="A19" s="17"/>
      <c r="B19" s="86"/>
      <c r="C19" s="87"/>
      <c r="D19" s="88"/>
      <c r="E19" s="89">
        <f>G19*J19*M19</f>
        <v>0</v>
      </c>
      <c r="F19" s="94" t="s">
        <v>30</v>
      </c>
      <c r="G19" s="95"/>
      <c r="H19" s="94" t="s">
        <v>33</v>
      </c>
      <c r="I19" s="94" t="s">
        <v>32</v>
      </c>
      <c r="J19" s="95"/>
      <c r="K19" s="96" t="s">
        <v>39</v>
      </c>
      <c r="L19" s="94" t="s">
        <v>32</v>
      </c>
      <c r="M19" s="95"/>
      <c r="N19" s="97" t="s">
        <v>40</v>
      </c>
    </row>
    <row r="20" spans="1:14" x14ac:dyDescent="0.3">
      <c r="A20" s="17"/>
      <c r="B20" s="86"/>
      <c r="C20" s="87"/>
      <c r="D20" s="88"/>
      <c r="E20" s="89">
        <f>G20*J20*M20</f>
        <v>0</v>
      </c>
      <c r="F20" s="94" t="s">
        <v>30</v>
      </c>
      <c r="G20" s="95"/>
      <c r="H20" s="94" t="s">
        <v>33</v>
      </c>
      <c r="I20" s="94" t="s">
        <v>32</v>
      </c>
      <c r="J20" s="95"/>
      <c r="K20" s="96" t="s">
        <v>39</v>
      </c>
      <c r="L20" s="94" t="s">
        <v>32</v>
      </c>
      <c r="M20" s="95"/>
      <c r="N20" s="97" t="s">
        <v>40</v>
      </c>
    </row>
    <row r="21" spans="1:14" x14ac:dyDescent="0.3">
      <c r="A21" s="17"/>
      <c r="B21" s="98" t="s">
        <v>41</v>
      </c>
      <c r="C21" s="99" t="s">
        <v>42</v>
      </c>
      <c r="D21" s="100"/>
      <c r="E21" s="101">
        <f>SUBTOTAL(9,E18:E20)</f>
        <v>0</v>
      </c>
      <c r="F21" s="102"/>
      <c r="G21" s="103"/>
      <c r="H21" s="102"/>
      <c r="I21" s="102"/>
      <c r="J21" s="103"/>
      <c r="K21" s="104"/>
      <c r="L21" s="104"/>
      <c r="M21" s="103"/>
      <c r="N21" s="105"/>
    </row>
    <row r="22" spans="1:14" x14ac:dyDescent="0.3">
      <c r="A22" s="23"/>
      <c r="B22" s="79" t="s">
        <v>7</v>
      </c>
      <c r="C22" s="80" t="s">
        <v>10</v>
      </c>
      <c r="D22" s="81"/>
      <c r="E22" s="82"/>
      <c r="F22" s="117"/>
      <c r="G22" s="117"/>
      <c r="H22" s="117"/>
      <c r="I22" s="117"/>
      <c r="J22" s="117"/>
      <c r="K22" s="117"/>
      <c r="L22" s="117"/>
      <c r="M22" s="117"/>
      <c r="N22" s="118"/>
    </row>
    <row r="23" spans="1:14" x14ac:dyDescent="0.3">
      <c r="A23" s="23"/>
      <c r="B23" s="86"/>
      <c r="C23" s="87"/>
      <c r="D23" s="88"/>
      <c r="E23" s="89">
        <f>G23*J23</f>
        <v>0</v>
      </c>
      <c r="F23" s="94" t="s">
        <v>30</v>
      </c>
      <c r="G23" s="95"/>
      <c r="H23" s="94" t="s">
        <v>33</v>
      </c>
      <c r="I23" s="94" t="s">
        <v>32</v>
      </c>
      <c r="J23" s="95"/>
      <c r="K23" s="96" t="s">
        <v>40</v>
      </c>
      <c r="L23" s="94"/>
      <c r="M23" s="95"/>
      <c r="N23" s="97"/>
    </row>
    <row r="24" spans="1:14" x14ac:dyDescent="0.3">
      <c r="A24" s="23"/>
      <c r="B24" s="86"/>
      <c r="C24" s="87"/>
      <c r="D24" s="88"/>
      <c r="E24" s="89">
        <f>G24*J24</f>
        <v>0</v>
      </c>
      <c r="F24" s="94" t="s">
        <v>30</v>
      </c>
      <c r="G24" s="95"/>
      <c r="H24" s="94" t="s">
        <v>33</v>
      </c>
      <c r="I24" s="94" t="s">
        <v>32</v>
      </c>
      <c r="J24" s="95"/>
      <c r="K24" s="96" t="s">
        <v>40</v>
      </c>
      <c r="L24" s="94"/>
      <c r="M24" s="95"/>
      <c r="N24" s="97"/>
    </row>
    <row r="25" spans="1:14" x14ac:dyDescent="0.3">
      <c r="A25" s="23"/>
      <c r="B25" s="86"/>
      <c r="C25" s="87"/>
      <c r="D25" s="88"/>
      <c r="E25" s="89">
        <f>G25*J25</f>
        <v>0</v>
      </c>
      <c r="F25" s="94" t="s">
        <v>30</v>
      </c>
      <c r="G25" s="95"/>
      <c r="H25" s="94" t="s">
        <v>33</v>
      </c>
      <c r="I25" s="94" t="s">
        <v>32</v>
      </c>
      <c r="J25" s="95"/>
      <c r="K25" s="96" t="s">
        <v>40</v>
      </c>
      <c r="L25" s="94"/>
      <c r="M25" s="95"/>
      <c r="N25" s="97"/>
    </row>
    <row r="26" spans="1:14" x14ac:dyDescent="0.3">
      <c r="A26" s="23"/>
      <c r="B26" s="98" t="s">
        <v>47</v>
      </c>
      <c r="C26" s="99" t="s">
        <v>48</v>
      </c>
      <c r="D26" s="100"/>
      <c r="E26" s="101">
        <f>SUBTOTAL(9,E23:E25)</f>
        <v>0</v>
      </c>
      <c r="F26" s="102"/>
      <c r="G26" s="103"/>
      <c r="H26" s="102"/>
      <c r="I26" s="102"/>
      <c r="J26" s="103"/>
      <c r="K26" s="104"/>
      <c r="L26" s="104"/>
      <c r="M26" s="103"/>
      <c r="N26" s="105"/>
    </row>
    <row r="27" spans="1:14" x14ac:dyDescent="0.3">
      <c r="A27" s="23"/>
      <c r="B27" s="79" t="s">
        <v>9</v>
      </c>
      <c r="C27" s="80" t="s">
        <v>19</v>
      </c>
      <c r="D27" s="81"/>
      <c r="E27" s="82"/>
      <c r="F27" s="117"/>
      <c r="G27" s="117"/>
      <c r="H27" s="117"/>
      <c r="I27" s="117"/>
      <c r="J27" s="117"/>
      <c r="K27" s="117"/>
      <c r="L27" s="117"/>
      <c r="M27" s="117"/>
      <c r="N27" s="118"/>
    </row>
    <row r="28" spans="1:14" x14ac:dyDescent="0.3">
      <c r="A28" s="23"/>
      <c r="B28" s="86"/>
      <c r="C28" s="87"/>
      <c r="D28" s="88"/>
      <c r="E28" s="89">
        <f>G28*J28</f>
        <v>0</v>
      </c>
      <c r="F28" s="94" t="s">
        <v>30</v>
      </c>
      <c r="G28" s="95"/>
      <c r="H28" s="94" t="s">
        <v>33</v>
      </c>
      <c r="I28" s="94" t="s">
        <v>32</v>
      </c>
      <c r="J28" s="95"/>
      <c r="K28" s="96" t="s">
        <v>40</v>
      </c>
      <c r="L28" s="94"/>
      <c r="M28" s="95"/>
      <c r="N28" s="97"/>
    </row>
    <row r="29" spans="1:14" x14ac:dyDescent="0.3">
      <c r="A29" s="23"/>
      <c r="B29" s="86"/>
      <c r="C29" s="87"/>
      <c r="D29" s="88"/>
      <c r="E29" s="89">
        <f>G29*J29</f>
        <v>0</v>
      </c>
      <c r="F29" s="94" t="s">
        <v>30</v>
      </c>
      <c r="G29" s="95"/>
      <c r="H29" s="94" t="s">
        <v>33</v>
      </c>
      <c r="I29" s="94" t="s">
        <v>32</v>
      </c>
      <c r="J29" s="95"/>
      <c r="K29" s="96" t="s">
        <v>40</v>
      </c>
      <c r="L29" s="94"/>
      <c r="M29" s="95"/>
      <c r="N29" s="97"/>
    </row>
    <row r="30" spans="1:14" x14ac:dyDescent="0.3">
      <c r="A30" s="23"/>
      <c r="B30" s="86"/>
      <c r="C30" s="87"/>
      <c r="D30" s="88"/>
      <c r="E30" s="89">
        <f>G30*J30</f>
        <v>0</v>
      </c>
      <c r="F30" s="94" t="s">
        <v>30</v>
      </c>
      <c r="G30" s="95"/>
      <c r="H30" s="94" t="s">
        <v>33</v>
      </c>
      <c r="I30" s="94" t="s">
        <v>32</v>
      </c>
      <c r="J30" s="95"/>
      <c r="K30" s="96" t="s">
        <v>40</v>
      </c>
      <c r="L30" s="94"/>
      <c r="M30" s="95"/>
      <c r="N30" s="97"/>
    </row>
    <row r="31" spans="1:14" x14ac:dyDescent="0.3">
      <c r="A31" s="23"/>
      <c r="B31" s="98" t="s">
        <v>49</v>
      </c>
      <c r="C31" s="99" t="s">
        <v>50</v>
      </c>
      <c r="D31" s="100"/>
      <c r="E31" s="101">
        <f>SUBTOTAL(9,E28:E30)</f>
        <v>0</v>
      </c>
      <c r="F31" s="102"/>
      <c r="G31" s="103"/>
      <c r="H31" s="102"/>
      <c r="I31" s="102"/>
      <c r="J31" s="103"/>
      <c r="K31" s="104"/>
      <c r="L31" s="104"/>
      <c r="M31" s="103"/>
      <c r="N31" s="105"/>
    </row>
    <row r="32" spans="1:14" x14ac:dyDescent="0.3">
      <c r="A32" s="23"/>
      <c r="B32" s="79" t="s">
        <v>11</v>
      </c>
      <c r="C32" s="80" t="s">
        <v>20</v>
      </c>
      <c r="D32" s="81"/>
      <c r="E32" s="82"/>
      <c r="F32" s="117"/>
      <c r="G32" s="117"/>
      <c r="H32" s="117"/>
      <c r="I32" s="117"/>
      <c r="J32" s="117"/>
      <c r="K32" s="117"/>
      <c r="L32" s="117"/>
      <c r="M32" s="117"/>
      <c r="N32" s="118"/>
    </row>
    <row r="33" spans="1:14" x14ac:dyDescent="0.3">
      <c r="A33" s="23"/>
      <c r="B33" s="86"/>
      <c r="C33" s="87"/>
      <c r="D33" s="88"/>
      <c r="E33" s="89">
        <f>G33*J33</f>
        <v>0</v>
      </c>
      <c r="F33" s="94" t="s">
        <v>30</v>
      </c>
      <c r="G33" s="95"/>
      <c r="H33" s="94" t="s">
        <v>33</v>
      </c>
      <c r="I33" s="94" t="s">
        <v>32</v>
      </c>
      <c r="J33" s="95"/>
      <c r="K33" s="96" t="s">
        <v>44</v>
      </c>
      <c r="L33" s="94"/>
      <c r="M33" s="95"/>
      <c r="N33" s="97"/>
    </row>
    <row r="34" spans="1:14" x14ac:dyDescent="0.3">
      <c r="A34" s="23"/>
      <c r="B34" s="86"/>
      <c r="C34" s="87"/>
      <c r="D34" s="88"/>
      <c r="E34" s="89">
        <f>G34*J34</f>
        <v>0</v>
      </c>
      <c r="F34" s="94" t="s">
        <v>30</v>
      </c>
      <c r="G34" s="95"/>
      <c r="H34" s="94" t="s">
        <v>33</v>
      </c>
      <c r="I34" s="94" t="s">
        <v>32</v>
      </c>
      <c r="J34" s="95"/>
      <c r="K34" s="96" t="s">
        <v>44</v>
      </c>
      <c r="L34" s="94"/>
      <c r="M34" s="95"/>
      <c r="N34" s="97"/>
    </row>
    <row r="35" spans="1:14" x14ac:dyDescent="0.3">
      <c r="A35" s="23"/>
      <c r="B35" s="86"/>
      <c r="C35" s="87"/>
      <c r="D35" s="88"/>
      <c r="E35" s="89">
        <f>G35*J35</f>
        <v>0</v>
      </c>
      <c r="F35" s="94" t="s">
        <v>30</v>
      </c>
      <c r="G35" s="95"/>
      <c r="H35" s="94" t="s">
        <v>33</v>
      </c>
      <c r="I35" s="94" t="s">
        <v>32</v>
      </c>
      <c r="J35" s="95"/>
      <c r="K35" s="96" t="s">
        <v>44</v>
      </c>
      <c r="L35" s="94"/>
      <c r="M35" s="95"/>
      <c r="N35" s="97"/>
    </row>
    <row r="36" spans="1:14" x14ac:dyDescent="0.3">
      <c r="A36" s="23"/>
      <c r="B36" s="98" t="s">
        <v>51</v>
      </c>
      <c r="C36" s="99" t="s">
        <v>52</v>
      </c>
      <c r="D36" s="100"/>
      <c r="E36" s="101">
        <f>SUBTOTAL(9,E33:E35)</f>
        <v>0</v>
      </c>
      <c r="F36" s="102"/>
      <c r="G36" s="103"/>
      <c r="H36" s="102"/>
      <c r="I36" s="102"/>
      <c r="J36" s="103"/>
      <c r="K36" s="104"/>
      <c r="L36" s="104"/>
      <c r="M36" s="103"/>
      <c r="N36" s="105"/>
    </row>
    <row r="37" spans="1:14" x14ac:dyDescent="0.3">
      <c r="A37" s="23"/>
      <c r="B37" s="79" t="s">
        <v>12</v>
      </c>
      <c r="C37" s="80" t="s">
        <v>17</v>
      </c>
      <c r="D37" s="81"/>
      <c r="E37" s="82"/>
      <c r="F37" s="117"/>
      <c r="G37" s="117"/>
      <c r="H37" s="117"/>
      <c r="I37" s="117"/>
      <c r="J37" s="117"/>
      <c r="K37" s="117"/>
      <c r="L37" s="117"/>
      <c r="M37" s="117"/>
      <c r="N37" s="118"/>
    </row>
    <row r="38" spans="1:14" x14ac:dyDescent="0.3">
      <c r="A38" s="23"/>
      <c r="B38" s="86"/>
      <c r="C38" s="87"/>
      <c r="D38" s="88"/>
      <c r="E38" s="89">
        <f>G38*J38</f>
        <v>0</v>
      </c>
      <c r="F38" s="94" t="s">
        <v>30</v>
      </c>
      <c r="G38" s="95"/>
      <c r="H38" s="94" t="s">
        <v>33</v>
      </c>
      <c r="I38" s="94" t="s">
        <v>32</v>
      </c>
      <c r="J38" s="95"/>
      <c r="K38" s="96" t="s">
        <v>44</v>
      </c>
      <c r="L38" s="94"/>
      <c r="M38" s="95"/>
      <c r="N38" s="97"/>
    </row>
    <row r="39" spans="1:14" x14ac:dyDescent="0.3">
      <c r="A39" s="23"/>
      <c r="B39" s="86"/>
      <c r="C39" s="87"/>
      <c r="D39" s="88"/>
      <c r="E39" s="89">
        <f>G39*J39</f>
        <v>0</v>
      </c>
      <c r="F39" s="94" t="s">
        <v>30</v>
      </c>
      <c r="G39" s="95"/>
      <c r="H39" s="94" t="s">
        <v>33</v>
      </c>
      <c r="I39" s="94" t="s">
        <v>32</v>
      </c>
      <c r="J39" s="95"/>
      <c r="K39" s="96" t="s">
        <v>44</v>
      </c>
      <c r="L39" s="94"/>
      <c r="M39" s="95"/>
      <c r="N39" s="97"/>
    </row>
    <row r="40" spans="1:14" x14ac:dyDescent="0.3">
      <c r="A40" s="23"/>
      <c r="B40" s="86"/>
      <c r="C40" s="87"/>
      <c r="D40" s="88"/>
      <c r="E40" s="89">
        <f>G40*J40</f>
        <v>0</v>
      </c>
      <c r="F40" s="94" t="s">
        <v>30</v>
      </c>
      <c r="G40" s="95"/>
      <c r="H40" s="94" t="s">
        <v>33</v>
      </c>
      <c r="I40" s="94" t="s">
        <v>32</v>
      </c>
      <c r="J40" s="95"/>
      <c r="K40" s="96" t="s">
        <v>44</v>
      </c>
      <c r="L40" s="94"/>
      <c r="M40" s="95"/>
      <c r="N40" s="97"/>
    </row>
    <row r="41" spans="1:14" x14ac:dyDescent="0.3">
      <c r="A41" s="23"/>
      <c r="B41" s="98" t="s">
        <v>53</v>
      </c>
      <c r="C41" s="99" t="s">
        <v>54</v>
      </c>
      <c r="D41" s="100"/>
      <c r="E41" s="101">
        <f>SUBTOTAL(9,E38:E40)</f>
        <v>0</v>
      </c>
      <c r="F41" s="102"/>
      <c r="G41" s="103"/>
      <c r="H41" s="102"/>
      <c r="I41" s="102"/>
      <c r="J41" s="103"/>
      <c r="K41" s="104"/>
      <c r="L41" s="104"/>
      <c r="M41" s="103"/>
      <c r="N41" s="105"/>
    </row>
    <row r="42" spans="1:14" x14ac:dyDescent="0.3">
      <c r="A42" s="23"/>
      <c r="B42" s="79" t="s">
        <v>13</v>
      </c>
      <c r="C42" s="80" t="s">
        <v>21</v>
      </c>
      <c r="D42" s="81"/>
      <c r="E42" s="82"/>
      <c r="F42" s="117"/>
      <c r="G42" s="117"/>
      <c r="H42" s="117"/>
      <c r="I42" s="117"/>
      <c r="J42" s="117"/>
      <c r="K42" s="117"/>
      <c r="L42" s="117"/>
      <c r="M42" s="117"/>
      <c r="N42" s="118"/>
    </row>
    <row r="43" spans="1:14" x14ac:dyDescent="0.3">
      <c r="A43" s="23"/>
      <c r="B43" s="86"/>
      <c r="C43" s="87"/>
      <c r="D43" s="88"/>
      <c r="E43" s="89">
        <f t="shared" ref="E43:E45" si="0">G43*J43*M43</f>
        <v>0</v>
      </c>
      <c r="F43" s="94" t="s">
        <v>30</v>
      </c>
      <c r="G43" s="95"/>
      <c r="H43" s="94" t="s">
        <v>33</v>
      </c>
      <c r="I43" s="94" t="s">
        <v>32</v>
      </c>
      <c r="J43" s="95"/>
      <c r="K43" s="96" t="s">
        <v>45</v>
      </c>
      <c r="L43" s="94" t="s">
        <v>32</v>
      </c>
      <c r="M43" s="95"/>
      <c r="N43" s="97" t="s">
        <v>40</v>
      </c>
    </row>
    <row r="44" spans="1:14" x14ac:dyDescent="0.3">
      <c r="A44" s="23"/>
      <c r="B44" s="86"/>
      <c r="C44" s="87"/>
      <c r="D44" s="88"/>
      <c r="E44" s="89">
        <f t="shared" si="0"/>
        <v>0</v>
      </c>
      <c r="F44" s="94" t="s">
        <v>30</v>
      </c>
      <c r="G44" s="95"/>
      <c r="H44" s="94" t="s">
        <v>33</v>
      </c>
      <c r="I44" s="94" t="s">
        <v>32</v>
      </c>
      <c r="J44" s="95"/>
      <c r="K44" s="96" t="s">
        <v>45</v>
      </c>
      <c r="L44" s="94" t="s">
        <v>32</v>
      </c>
      <c r="M44" s="95"/>
      <c r="N44" s="97" t="s">
        <v>40</v>
      </c>
    </row>
    <row r="45" spans="1:14" x14ac:dyDescent="0.3">
      <c r="A45" s="23"/>
      <c r="B45" s="86"/>
      <c r="C45" s="87"/>
      <c r="D45" s="88"/>
      <c r="E45" s="89">
        <f t="shared" si="0"/>
        <v>0</v>
      </c>
      <c r="F45" s="94" t="s">
        <v>30</v>
      </c>
      <c r="G45" s="95"/>
      <c r="H45" s="94" t="s">
        <v>33</v>
      </c>
      <c r="I45" s="94" t="s">
        <v>32</v>
      </c>
      <c r="J45" s="95"/>
      <c r="K45" s="96" t="s">
        <v>45</v>
      </c>
      <c r="L45" s="94" t="s">
        <v>32</v>
      </c>
      <c r="M45" s="95"/>
      <c r="N45" s="97" t="s">
        <v>40</v>
      </c>
    </row>
    <row r="46" spans="1:14" x14ac:dyDescent="0.3">
      <c r="A46" s="23"/>
      <c r="B46" s="98" t="s">
        <v>55</v>
      </c>
      <c r="C46" s="99" t="s">
        <v>56</v>
      </c>
      <c r="D46" s="100"/>
      <c r="E46" s="101">
        <f>SUBTOTAL(9,E43:E45)</f>
        <v>0</v>
      </c>
      <c r="F46" s="102"/>
      <c r="G46" s="103"/>
      <c r="H46" s="102"/>
      <c r="I46" s="102"/>
      <c r="J46" s="103"/>
      <c r="K46" s="104"/>
      <c r="L46" s="104"/>
      <c r="M46" s="103"/>
      <c r="N46" s="105"/>
    </row>
    <row r="47" spans="1:14" x14ac:dyDescent="0.3">
      <c r="A47" s="23"/>
      <c r="B47" s="79" t="s">
        <v>14</v>
      </c>
      <c r="C47" s="80" t="s">
        <v>22</v>
      </c>
      <c r="D47" s="81"/>
      <c r="E47" s="82"/>
      <c r="F47" s="117"/>
      <c r="G47" s="117"/>
      <c r="H47" s="117"/>
      <c r="I47" s="117"/>
      <c r="J47" s="117"/>
      <c r="K47" s="117"/>
      <c r="L47" s="117"/>
      <c r="M47" s="117"/>
      <c r="N47" s="118"/>
    </row>
    <row r="48" spans="1:14" x14ac:dyDescent="0.3">
      <c r="A48" s="23"/>
      <c r="B48" s="86"/>
      <c r="C48" s="87"/>
      <c r="D48" s="88"/>
      <c r="E48" s="89">
        <f>G48*J48</f>
        <v>0</v>
      </c>
      <c r="F48" s="94" t="s">
        <v>29</v>
      </c>
      <c r="G48" s="95"/>
      <c r="H48" s="94" t="s">
        <v>33</v>
      </c>
      <c r="I48" s="94" t="s">
        <v>31</v>
      </c>
      <c r="J48" s="95"/>
      <c r="K48" s="96" t="s">
        <v>34</v>
      </c>
      <c r="L48" s="94"/>
      <c r="M48" s="95"/>
      <c r="N48" s="97"/>
    </row>
    <row r="49" spans="1:14" x14ac:dyDescent="0.3">
      <c r="A49" s="23"/>
      <c r="B49" s="86"/>
      <c r="C49" s="87"/>
      <c r="D49" s="88"/>
      <c r="E49" s="89">
        <f>G49*J49</f>
        <v>0</v>
      </c>
      <c r="F49" s="94" t="s">
        <v>29</v>
      </c>
      <c r="G49" s="95"/>
      <c r="H49" s="94" t="s">
        <v>33</v>
      </c>
      <c r="I49" s="94" t="s">
        <v>31</v>
      </c>
      <c r="J49" s="95"/>
      <c r="K49" s="96" t="s">
        <v>34</v>
      </c>
      <c r="L49" s="94"/>
      <c r="M49" s="95"/>
      <c r="N49" s="97"/>
    </row>
    <row r="50" spans="1:14" x14ac:dyDescent="0.3">
      <c r="A50" s="23"/>
      <c r="B50" s="86"/>
      <c r="C50" s="87"/>
      <c r="D50" s="88"/>
      <c r="E50" s="89">
        <f>G50*J50</f>
        <v>0</v>
      </c>
      <c r="F50" s="94" t="s">
        <v>29</v>
      </c>
      <c r="G50" s="95"/>
      <c r="H50" s="94" t="s">
        <v>33</v>
      </c>
      <c r="I50" s="94" t="s">
        <v>31</v>
      </c>
      <c r="J50" s="95"/>
      <c r="K50" s="96" t="s">
        <v>34</v>
      </c>
      <c r="L50" s="94"/>
      <c r="M50" s="95"/>
      <c r="N50" s="97"/>
    </row>
    <row r="51" spans="1:14" x14ac:dyDescent="0.3">
      <c r="A51" s="23"/>
      <c r="B51" s="98" t="s">
        <v>57</v>
      </c>
      <c r="C51" s="99" t="s">
        <v>58</v>
      </c>
      <c r="D51" s="100"/>
      <c r="E51" s="101">
        <f>SUBTOTAL(9,E48:E50)</f>
        <v>0</v>
      </c>
      <c r="F51" s="102"/>
      <c r="G51" s="103"/>
      <c r="H51" s="102"/>
      <c r="I51" s="102"/>
      <c r="J51" s="103"/>
      <c r="K51" s="104"/>
      <c r="L51" s="104"/>
      <c r="M51" s="103"/>
      <c r="N51" s="105"/>
    </row>
    <row r="52" spans="1:14" x14ac:dyDescent="0.3">
      <c r="A52" s="23"/>
      <c r="B52" s="79" t="s">
        <v>15</v>
      </c>
      <c r="C52" s="80" t="s">
        <v>23</v>
      </c>
      <c r="D52" s="81"/>
      <c r="E52" s="82"/>
      <c r="F52" s="117"/>
      <c r="G52" s="117"/>
      <c r="H52" s="117"/>
      <c r="I52" s="117"/>
      <c r="J52" s="117"/>
      <c r="K52" s="117"/>
      <c r="L52" s="117"/>
      <c r="M52" s="117"/>
      <c r="N52" s="118"/>
    </row>
    <row r="53" spans="1:14" x14ac:dyDescent="0.3">
      <c r="A53" s="23"/>
      <c r="B53" s="86"/>
      <c r="C53" s="87"/>
      <c r="D53" s="88"/>
      <c r="E53" s="89">
        <f>G53*J53</f>
        <v>0</v>
      </c>
      <c r="F53" s="94" t="s">
        <v>30</v>
      </c>
      <c r="G53" s="95"/>
      <c r="H53" s="94" t="s">
        <v>33</v>
      </c>
      <c r="I53" s="94" t="s">
        <v>32</v>
      </c>
      <c r="J53" s="95"/>
      <c r="K53" s="96" t="s">
        <v>40</v>
      </c>
      <c r="L53" s="94"/>
      <c r="M53" s="95"/>
      <c r="N53" s="97"/>
    </row>
    <row r="54" spans="1:14" x14ac:dyDescent="0.3">
      <c r="A54" s="23"/>
      <c r="B54" s="86"/>
      <c r="C54" s="87"/>
      <c r="D54" s="88"/>
      <c r="E54" s="89">
        <f>G54*J54</f>
        <v>0</v>
      </c>
      <c r="F54" s="94" t="s">
        <v>30</v>
      </c>
      <c r="G54" s="95"/>
      <c r="H54" s="94" t="s">
        <v>33</v>
      </c>
      <c r="I54" s="94" t="s">
        <v>32</v>
      </c>
      <c r="J54" s="95"/>
      <c r="K54" s="96" t="s">
        <v>40</v>
      </c>
      <c r="L54" s="94"/>
      <c r="M54" s="95"/>
      <c r="N54" s="97"/>
    </row>
    <row r="55" spans="1:14" ht="13.2" x14ac:dyDescent="0.3">
      <c r="A55" s="23" t="s">
        <v>75</v>
      </c>
      <c r="B55" s="86"/>
      <c r="C55" s="87"/>
      <c r="D55" s="88"/>
      <c r="E55" s="89">
        <f>G55*J55</f>
        <v>0</v>
      </c>
      <c r="F55" s="94" t="s">
        <v>30</v>
      </c>
      <c r="G55" s="95"/>
      <c r="H55" s="94" t="s">
        <v>33</v>
      </c>
      <c r="I55" s="94" t="s">
        <v>32</v>
      </c>
      <c r="J55" s="95"/>
      <c r="K55" s="96" t="s">
        <v>40</v>
      </c>
      <c r="L55" s="94"/>
      <c r="M55" s="95"/>
      <c r="N55" s="97"/>
    </row>
    <row r="56" spans="1:14" x14ac:dyDescent="0.3">
      <c r="A56" s="23"/>
      <c r="B56" s="98" t="s">
        <v>59</v>
      </c>
      <c r="C56" s="99" t="s">
        <v>60</v>
      </c>
      <c r="D56" s="100"/>
      <c r="E56" s="101">
        <f>SUBTOTAL(9,E53:E55)</f>
        <v>0</v>
      </c>
      <c r="F56" s="102"/>
      <c r="G56" s="103"/>
      <c r="H56" s="102"/>
      <c r="I56" s="102"/>
      <c r="J56" s="103"/>
      <c r="K56" s="104"/>
      <c r="L56" s="104"/>
      <c r="M56" s="103"/>
      <c r="N56" s="105"/>
    </row>
    <row r="57" spans="1:14" x14ac:dyDescent="0.3">
      <c r="A57" s="119"/>
      <c r="B57" s="79" t="s">
        <v>16</v>
      </c>
      <c r="C57" s="80" t="s">
        <v>72</v>
      </c>
      <c r="D57" s="81"/>
      <c r="E57" s="82"/>
      <c r="F57" s="117"/>
      <c r="G57" s="117"/>
      <c r="H57" s="117"/>
      <c r="I57" s="117"/>
      <c r="J57" s="117"/>
      <c r="K57" s="117"/>
      <c r="L57" s="117"/>
      <c r="M57" s="117"/>
      <c r="N57" s="118"/>
    </row>
    <row r="58" spans="1:14" x14ac:dyDescent="0.3">
      <c r="A58" s="119"/>
      <c r="B58" s="86"/>
      <c r="C58" s="87"/>
      <c r="D58" s="88"/>
      <c r="E58" s="89">
        <f>G58</f>
        <v>0</v>
      </c>
      <c r="F58" s="94" t="s">
        <v>30</v>
      </c>
      <c r="G58" s="95"/>
      <c r="H58" s="94" t="s">
        <v>33</v>
      </c>
      <c r="I58" s="120" t="s">
        <v>73</v>
      </c>
      <c r="J58" s="95"/>
      <c r="K58" s="96"/>
      <c r="L58" s="94"/>
      <c r="M58" s="95"/>
      <c r="N58" s="97"/>
    </row>
    <row r="59" spans="1:14" x14ac:dyDescent="0.3">
      <c r="A59" s="119"/>
      <c r="B59" s="86"/>
      <c r="C59" s="87"/>
      <c r="D59" s="88"/>
      <c r="E59" s="89">
        <f>G59</f>
        <v>0</v>
      </c>
      <c r="F59" s="94" t="s">
        <v>30</v>
      </c>
      <c r="G59" s="95"/>
      <c r="H59" s="94" t="s">
        <v>33</v>
      </c>
      <c r="I59" s="120" t="s">
        <v>73</v>
      </c>
      <c r="J59" s="95"/>
      <c r="K59" s="96"/>
      <c r="L59" s="94"/>
      <c r="M59" s="95"/>
      <c r="N59" s="97"/>
    </row>
    <row r="60" spans="1:14" x14ac:dyDescent="0.3">
      <c r="A60" s="119"/>
      <c r="B60" s="86"/>
      <c r="C60" s="87"/>
      <c r="D60" s="88"/>
      <c r="E60" s="89">
        <f>G60</f>
        <v>0</v>
      </c>
      <c r="F60" s="94" t="s">
        <v>30</v>
      </c>
      <c r="G60" s="95"/>
      <c r="H60" s="94" t="s">
        <v>33</v>
      </c>
      <c r="I60" s="120" t="s">
        <v>73</v>
      </c>
      <c r="J60" s="95"/>
      <c r="K60" s="96"/>
      <c r="L60" s="94"/>
      <c r="M60" s="95"/>
      <c r="N60" s="97"/>
    </row>
    <row r="61" spans="1:14" x14ac:dyDescent="0.3">
      <c r="A61" s="119"/>
      <c r="B61" s="98" t="s">
        <v>61</v>
      </c>
      <c r="C61" s="99" t="s">
        <v>43</v>
      </c>
      <c r="D61" s="100"/>
      <c r="E61" s="101">
        <f>SUBTOTAL(9,E58:E60)</f>
        <v>0</v>
      </c>
      <c r="F61" s="102"/>
      <c r="G61" s="103"/>
      <c r="H61" s="102"/>
      <c r="I61" s="102"/>
      <c r="J61" s="103"/>
      <c r="K61" s="104"/>
      <c r="L61" s="104"/>
      <c r="M61" s="103"/>
      <c r="N61" s="105"/>
    </row>
    <row r="62" spans="1:14" s="49" customFormat="1" x14ac:dyDescent="0.3">
      <c r="A62" s="37"/>
      <c r="B62" s="162" t="s">
        <v>37</v>
      </c>
      <c r="C62" s="163" t="s">
        <v>38</v>
      </c>
      <c r="D62" s="164"/>
      <c r="E62" s="165">
        <f>SUBTOTAL(9,E17:E61)</f>
        <v>0</v>
      </c>
      <c r="F62" s="166"/>
      <c r="G62" s="167"/>
      <c r="H62" s="166"/>
      <c r="I62" s="166"/>
      <c r="J62" s="167"/>
      <c r="K62" s="167"/>
      <c r="L62" s="167"/>
      <c r="M62" s="167"/>
      <c r="N62" s="168"/>
    </row>
    <row r="63" spans="1:14" s="49" customFormat="1" ht="12" customHeight="1" x14ac:dyDescent="0.3">
      <c r="A63" s="174" t="s">
        <v>99</v>
      </c>
      <c r="B63" s="173"/>
      <c r="C63" s="173"/>
      <c r="D63" s="202"/>
      <c r="E63" s="169"/>
      <c r="F63" s="170"/>
      <c r="G63" s="171"/>
      <c r="H63" s="170"/>
      <c r="I63" s="170"/>
      <c r="J63" s="171"/>
      <c r="K63" s="171"/>
      <c r="L63" s="171"/>
      <c r="M63" s="171"/>
      <c r="N63" s="172"/>
    </row>
    <row r="64" spans="1:14" s="49" customFormat="1" x14ac:dyDescent="0.3">
      <c r="A64" s="214"/>
      <c r="B64" s="215"/>
      <c r="C64" s="216"/>
      <c r="D64" s="217"/>
      <c r="E64" s="159">
        <f>G64*J64</f>
        <v>0</v>
      </c>
      <c r="F64" s="94" t="s">
        <v>30</v>
      </c>
      <c r="G64" s="95"/>
      <c r="H64" s="94" t="s">
        <v>33</v>
      </c>
      <c r="I64" s="160" t="s">
        <v>32</v>
      </c>
      <c r="J64" s="161"/>
      <c r="K64" s="227" t="s">
        <v>115</v>
      </c>
      <c r="L64" s="161"/>
      <c r="M64" s="161"/>
      <c r="N64" s="218"/>
    </row>
    <row r="65" spans="1:14" s="49" customFormat="1" x14ac:dyDescent="0.3">
      <c r="A65" s="190" t="s">
        <v>100</v>
      </c>
      <c r="B65" s="191"/>
      <c r="C65" s="192"/>
      <c r="D65" s="196"/>
      <c r="E65" s="101">
        <f>SUBTOTAL(9,E64:E64)</f>
        <v>0</v>
      </c>
      <c r="F65" s="193"/>
      <c r="G65" s="194"/>
      <c r="H65" s="193"/>
      <c r="I65" s="193"/>
      <c r="J65" s="194"/>
      <c r="K65" s="194"/>
      <c r="L65" s="194"/>
      <c r="M65" s="194"/>
      <c r="N65" s="195"/>
    </row>
    <row r="66" spans="1:14" s="49" customFormat="1" ht="12.6" thickBot="1" x14ac:dyDescent="0.35">
      <c r="A66" s="197" t="s">
        <v>116</v>
      </c>
      <c r="B66" s="198"/>
      <c r="C66" s="199"/>
      <c r="D66" s="200"/>
      <c r="E66" s="155">
        <f>SUBTOTAL(9,E64:E65)</f>
        <v>0</v>
      </c>
      <c r="F66" s="156"/>
      <c r="G66" s="157"/>
      <c r="H66" s="156"/>
      <c r="I66" s="156"/>
      <c r="J66" s="157"/>
      <c r="K66" s="157"/>
      <c r="L66" s="157"/>
      <c r="M66" s="157"/>
      <c r="N66" s="158"/>
    </row>
    <row r="67" spans="1:14" s="49" customFormat="1" ht="12.6" thickTop="1" x14ac:dyDescent="0.3">
      <c r="A67" s="129" t="s">
        <v>18</v>
      </c>
      <c r="B67" s="130"/>
      <c r="C67" s="130"/>
      <c r="D67" s="201"/>
      <c r="E67" s="131">
        <f>SUBTOTAL(9,E12:E66)</f>
        <v>0</v>
      </c>
      <c r="F67" s="132"/>
      <c r="G67" s="133"/>
      <c r="H67" s="132"/>
      <c r="I67" s="132"/>
      <c r="J67" s="133"/>
      <c r="K67" s="133"/>
      <c r="L67" s="133"/>
      <c r="M67" s="133"/>
      <c r="N67" s="134"/>
    </row>
  </sheetData>
  <mergeCells count="3">
    <mergeCell ref="A6:N6"/>
    <mergeCell ref="A10:C10"/>
    <mergeCell ref="F10:N10"/>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4A169-A69A-44B7-9D32-B21E3403B31F}">
  <dimension ref="A1:N68"/>
  <sheetViews>
    <sheetView showGridLines="0" zoomScaleNormal="100" workbookViewId="0">
      <pane ySplit="10" topLeftCell="A11" activePane="bottomLeft" state="frozen"/>
      <selection pane="bottomLeft"/>
    </sheetView>
  </sheetViews>
  <sheetFormatPr defaultRowHeight="12" x14ac:dyDescent="0.3"/>
  <cols>
    <col min="1" max="1" width="10.1796875" style="2" customWidth="1"/>
    <col min="2" max="2" width="2.6328125" style="2" bestFit="1" customWidth="1"/>
    <col min="3" max="3" width="13.2695312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N1" s="3" t="s">
        <v>24</v>
      </c>
    </row>
    <row r="2" spans="1:14" x14ac:dyDescent="0.3">
      <c r="D2" s="71"/>
      <c r="E2" s="4"/>
      <c r="F2" s="4"/>
      <c r="G2" s="4"/>
      <c r="H2" s="4"/>
      <c r="I2" s="4"/>
      <c r="J2" s="4"/>
      <c r="K2" s="4"/>
      <c r="L2" s="4"/>
      <c r="M2" s="4"/>
      <c r="N2" s="4"/>
    </row>
    <row r="3" spans="1:14" x14ac:dyDescent="0.3">
      <c r="E3" s="72"/>
      <c r="F3" s="72"/>
      <c r="G3" s="72"/>
      <c r="H3" s="72"/>
      <c r="I3" s="72"/>
      <c r="J3" s="72"/>
      <c r="K3" s="72"/>
      <c r="L3" s="72"/>
      <c r="M3" s="72"/>
      <c r="N3" s="73"/>
    </row>
    <row r="4" spans="1:14" x14ac:dyDescent="0.3">
      <c r="E4" s="5" t="s">
        <v>79</v>
      </c>
      <c r="F4" s="5"/>
      <c r="G4" s="5"/>
      <c r="H4" s="5"/>
      <c r="I4" s="5"/>
      <c r="J4" s="5"/>
      <c r="K4" s="5"/>
      <c r="L4" s="5"/>
      <c r="M4" s="5"/>
      <c r="N4" s="74"/>
    </row>
    <row r="5" spans="1:14" x14ac:dyDescent="0.3">
      <c r="D5" s="71"/>
      <c r="E5" s="4"/>
      <c r="F5" s="4"/>
      <c r="G5" s="4"/>
      <c r="H5" s="4"/>
      <c r="I5" s="4"/>
      <c r="J5" s="4"/>
      <c r="K5" s="4"/>
      <c r="L5" s="4"/>
      <c r="M5" s="4"/>
      <c r="N5" s="4"/>
    </row>
    <row r="6" spans="1:14" x14ac:dyDescent="0.3">
      <c r="A6" s="247" t="s">
        <v>112</v>
      </c>
      <c r="B6" s="247"/>
      <c r="C6" s="247"/>
      <c r="D6" s="247"/>
      <c r="E6" s="247"/>
      <c r="F6" s="247"/>
      <c r="G6" s="247"/>
      <c r="H6" s="247"/>
      <c r="I6" s="247"/>
      <c r="J6" s="247"/>
      <c r="K6" s="247"/>
      <c r="L6" s="247"/>
      <c r="M6" s="247"/>
      <c r="N6" s="247"/>
    </row>
    <row r="7" spans="1:14" x14ac:dyDescent="0.3">
      <c r="A7" s="221" t="s">
        <v>132</v>
      </c>
      <c r="B7" s="211"/>
      <c r="C7" s="211"/>
      <c r="D7" s="211"/>
      <c r="E7" s="211"/>
      <c r="F7" s="211"/>
      <c r="G7" s="211"/>
      <c r="H7" s="211"/>
      <c r="I7" s="211"/>
      <c r="J7" s="211"/>
      <c r="K7" s="211"/>
      <c r="L7" s="211"/>
      <c r="M7" s="211"/>
      <c r="N7" s="211"/>
    </row>
    <row r="8" spans="1:14" x14ac:dyDescent="0.3">
      <c r="A8" s="2" t="s">
        <v>88</v>
      </c>
      <c r="B8" s="211"/>
      <c r="C8" s="211"/>
      <c r="D8" s="211"/>
      <c r="E8" s="211"/>
      <c r="F8" s="211"/>
      <c r="G8" s="211"/>
      <c r="H8" s="211"/>
      <c r="I8" s="211"/>
      <c r="J8" s="211"/>
      <c r="K8" s="211"/>
      <c r="L8" s="211"/>
      <c r="M8" s="211"/>
      <c r="N8" s="211"/>
    </row>
    <row r="9" spans="1:14" x14ac:dyDescent="0.15">
      <c r="N9" s="75" t="s">
        <v>1</v>
      </c>
    </row>
    <row r="10" spans="1:14" ht="12" customHeight="1" x14ac:dyDescent="0.3">
      <c r="A10" s="248" t="s">
        <v>25</v>
      </c>
      <c r="B10" s="249"/>
      <c r="C10" s="250"/>
      <c r="D10" s="212" t="s">
        <v>28</v>
      </c>
      <c r="E10" s="77" t="s">
        <v>134</v>
      </c>
      <c r="F10" s="249" t="s">
        <v>135</v>
      </c>
      <c r="G10" s="249"/>
      <c r="H10" s="249"/>
      <c r="I10" s="249"/>
      <c r="J10" s="249"/>
      <c r="K10" s="249"/>
      <c r="L10" s="249"/>
      <c r="M10" s="249"/>
      <c r="N10" s="250"/>
    </row>
    <row r="11" spans="1:14" x14ac:dyDescent="0.3">
      <c r="A11" s="78" t="s">
        <v>2</v>
      </c>
      <c r="B11" s="79" t="s">
        <v>3</v>
      </c>
      <c r="C11" s="80" t="s">
        <v>4</v>
      </c>
      <c r="D11" s="81"/>
      <c r="E11" s="82"/>
      <c r="F11" s="83"/>
      <c r="G11" s="83"/>
      <c r="H11" s="83"/>
      <c r="I11" s="83"/>
      <c r="J11" s="83"/>
      <c r="K11" s="83"/>
      <c r="L11" s="83"/>
      <c r="M11" s="83"/>
      <c r="N11" s="84"/>
    </row>
    <row r="12" spans="1:14" x14ac:dyDescent="0.3">
      <c r="A12" s="85"/>
      <c r="B12" s="86"/>
      <c r="C12" s="87"/>
      <c r="D12" s="88"/>
      <c r="E12" s="89">
        <f>G12*J12</f>
        <v>0</v>
      </c>
      <c r="F12" s="90" t="s">
        <v>30</v>
      </c>
      <c r="G12" s="91"/>
      <c r="H12" s="90" t="s">
        <v>33</v>
      </c>
      <c r="I12" s="90" t="s">
        <v>32</v>
      </c>
      <c r="J12" s="91"/>
      <c r="K12" s="92" t="s">
        <v>34</v>
      </c>
      <c r="L12" s="92"/>
      <c r="M12" s="91"/>
      <c r="N12" s="93"/>
    </row>
    <row r="13" spans="1:14" x14ac:dyDescent="0.3">
      <c r="A13" s="85"/>
      <c r="B13" s="86"/>
      <c r="C13" s="87"/>
      <c r="D13" s="88"/>
      <c r="E13" s="89">
        <f>G13*J13</f>
        <v>0</v>
      </c>
      <c r="F13" s="94" t="s">
        <v>30</v>
      </c>
      <c r="G13" s="95"/>
      <c r="H13" s="94" t="s">
        <v>33</v>
      </c>
      <c r="I13" s="94" t="s">
        <v>32</v>
      </c>
      <c r="J13" s="95"/>
      <c r="K13" s="96" t="s">
        <v>34</v>
      </c>
      <c r="L13" s="96"/>
      <c r="M13" s="95"/>
      <c r="N13" s="97"/>
    </row>
    <row r="14" spans="1:14" x14ac:dyDescent="0.3">
      <c r="A14" s="85"/>
      <c r="B14" s="86"/>
      <c r="C14" s="87"/>
      <c r="D14" s="88"/>
      <c r="E14" s="89">
        <f>G14*J14</f>
        <v>0</v>
      </c>
      <c r="F14" s="94" t="s">
        <v>30</v>
      </c>
      <c r="G14" s="95"/>
      <c r="H14" s="94" t="s">
        <v>33</v>
      </c>
      <c r="I14" s="94" t="s">
        <v>32</v>
      </c>
      <c r="J14" s="95"/>
      <c r="K14" s="96" t="s">
        <v>34</v>
      </c>
      <c r="L14" s="96"/>
      <c r="M14" s="95"/>
      <c r="N14" s="97"/>
    </row>
    <row r="15" spans="1:14" x14ac:dyDescent="0.3">
      <c r="A15" s="85"/>
      <c r="B15" s="98" t="s">
        <v>41</v>
      </c>
      <c r="C15" s="99" t="s">
        <v>46</v>
      </c>
      <c r="D15" s="100"/>
      <c r="E15" s="101">
        <f>SUBTOTAL(9,E12:E14)</f>
        <v>0</v>
      </c>
      <c r="F15" s="102"/>
      <c r="G15" s="103"/>
      <c r="H15" s="102"/>
      <c r="I15" s="102"/>
      <c r="J15" s="103"/>
      <c r="K15" s="104"/>
      <c r="L15" s="104"/>
      <c r="M15" s="103"/>
      <c r="N15" s="105"/>
    </row>
    <row r="16" spans="1:14" x14ac:dyDescent="0.3">
      <c r="A16" s="106"/>
      <c r="B16" s="107" t="s">
        <v>36</v>
      </c>
      <c r="C16" s="108" t="s">
        <v>35</v>
      </c>
      <c r="D16" s="109"/>
      <c r="E16" s="110">
        <f>SUBTOTAL(9,E12:E15)</f>
        <v>0</v>
      </c>
      <c r="F16" s="111"/>
      <c r="G16" s="112"/>
      <c r="H16" s="111"/>
      <c r="I16" s="111"/>
      <c r="J16" s="112"/>
      <c r="K16" s="113"/>
      <c r="L16" s="113"/>
      <c r="M16" s="112"/>
      <c r="N16" s="114"/>
    </row>
    <row r="17" spans="1:14" x14ac:dyDescent="0.3">
      <c r="A17" s="17" t="s">
        <v>5</v>
      </c>
      <c r="B17" s="79" t="s">
        <v>6</v>
      </c>
      <c r="C17" s="80" t="s">
        <v>8</v>
      </c>
      <c r="D17" s="81"/>
      <c r="E17" s="82"/>
      <c r="F17" s="115"/>
      <c r="G17" s="115"/>
      <c r="H17" s="115"/>
      <c r="I17" s="115"/>
      <c r="J17" s="115"/>
      <c r="K17" s="115"/>
      <c r="L17" s="115"/>
      <c r="M17" s="115"/>
      <c r="N17" s="116"/>
    </row>
    <row r="18" spans="1:14" x14ac:dyDescent="0.3">
      <c r="A18" s="17"/>
      <c r="B18" s="86"/>
      <c r="C18" s="87"/>
      <c r="D18" s="88"/>
      <c r="E18" s="89">
        <f>G18*J18*M18</f>
        <v>0</v>
      </c>
      <c r="F18" s="90" t="s">
        <v>30</v>
      </c>
      <c r="G18" s="91"/>
      <c r="H18" s="90" t="s">
        <v>33</v>
      </c>
      <c r="I18" s="90" t="s">
        <v>32</v>
      </c>
      <c r="J18" s="91"/>
      <c r="K18" s="92" t="s">
        <v>39</v>
      </c>
      <c r="L18" s="90" t="s">
        <v>32</v>
      </c>
      <c r="M18" s="91"/>
      <c r="N18" s="93" t="s">
        <v>40</v>
      </c>
    </row>
    <row r="19" spans="1:14" x14ac:dyDescent="0.3">
      <c r="A19" s="17"/>
      <c r="B19" s="86"/>
      <c r="C19" s="87"/>
      <c r="D19" s="88"/>
      <c r="E19" s="89">
        <f>G19*J19*M19</f>
        <v>0</v>
      </c>
      <c r="F19" s="94" t="s">
        <v>30</v>
      </c>
      <c r="G19" s="95"/>
      <c r="H19" s="94" t="s">
        <v>33</v>
      </c>
      <c r="I19" s="94" t="s">
        <v>32</v>
      </c>
      <c r="J19" s="95"/>
      <c r="K19" s="96" t="s">
        <v>39</v>
      </c>
      <c r="L19" s="94" t="s">
        <v>32</v>
      </c>
      <c r="M19" s="95"/>
      <c r="N19" s="97" t="s">
        <v>40</v>
      </c>
    </row>
    <row r="20" spans="1:14" x14ac:dyDescent="0.3">
      <c r="A20" s="17"/>
      <c r="B20" s="86"/>
      <c r="C20" s="87"/>
      <c r="D20" s="88"/>
      <c r="E20" s="89">
        <f>G20*J20*M20</f>
        <v>0</v>
      </c>
      <c r="F20" s="94" t="s">
        <v>30</v>
      </c>
      <c r="G20" s="95"/>
      <c r="H20" s="94" t="s">
        <v>33</v>
      </c>
      <c r="I20" s="94" t="s">
        <v>32</v>
      </c>
      <c r="J20" s="95"/>
      <c r="K20" s="96" t="s">
        <v>39</v>
      </c>
      <c r="L20" s="94" t="s">
        <v>32</v>
      </c>
      <c r="M20" s="95"/>
      <c r="N20" s="97" t="s">
        <v>40</v>
      </c>
    </row>
    <row r="21" spans="1:14" x14ac:dyDescent="0.3">
      <c r="A21" s="17"/>
      <c r="B21" s="98" t="s">
        <v>41</v>
      </c>
      <c r="C21" s="99" t="s">
        <v>42</v>
      </c>
      <c r="D21" s="100"/>
      <c r="E21" s="101">
        <f>SUBTOTAL(9,E18:E20)</f>
        <v>0</v>
      </c>
      <c r="F21" s="102"/>
      <c r="G21" s="103"/>
      <c r="H21" s="102"/>
      <c r="I21" s="102"/>
      <c r="J21" s="103"/>
      <c r="K21" s="104"/>
      <c r="L21" s="104"/>
      <c r="M21" s="103"/>
      <c r="N21" s="105"/>
    </row>
    <row r="22" spans="1:14" x14ac:dyDescent="0.3">
      <c r="A22" s="23"/>
      <c r="B22" s="79" t="s">
        <v>7</v>
      </c>
      <c r="C22" s="80" t="s">
        <v>10</v>
      </c>
      <c r="D22" s="81"/>
      <c r="E22" s="82"/>
      <c r="F22" s="117"/>
      <c r="G22" s="117"/>
      <c r="H22" s="117"/>
      <c r="I22" s="117"/>
      <c r="J22" s="117"/>
      <c r="K22" s="117"/>
      <c r="L22" s="117"/>
      <c r="M22" s="117"/>
      <c r="N22" s="118"/>
    </row>
    <row r="23" spans="1:14" x14ac:dyDescent="0.3">
      <c r="A23" s="23"/>
      <c r="B23" s="86"/>
      <c r="C23" s="87"/>
      <c r="D23" s="88"/>
      <c r="E23" s="89">
        <f>G23*J23</f>
        <v>0</v>
      </c>
      <c r="F23" s="94" t="s">
        <v>30</v>
      </c>
      <c r="G23" s="91"/>
      <c r="H23" s="94" t="s">
        <v>33</v>
      </c>
      <c r="I23" s="94" t="s">
        <v>32</v>
      </c>
      <c r="J23" s="91"/>
      <c r="K23" s="96" t="s">
        <v>40</v>
      </c>
      <c r="L23" s="94"/>
      <c r="M23" s="95"/>
      <c r="N23" s="97"/>
    </row>
    <row r="24" spans="1:14" x14ac:dyDescent="0.3">
      <c r="A24" s="23"/>
      <c r="B24" s="86"/>
      <c r="C24" s="87"/>
      <c r="D24" s="88"/>
      <c r="E24" s="89">
        <f>G24*J24</f>
        <v>0</v>
      </c>
      <c r="F24" s="94" t="s">
        <v>30</v>
      </c>
      <c r="G24" s="95"/>
      <c r="H24" s="94" t="s">
        <v>33</v>
      </c>
      <c r="I24" s="94" t="s">
        <v>32</v>
      </c>
      <c r="J24" s="95"/>
      <c r="K24" s="96" t="s">
        <v>40</v>
      </c>
      <c r="L24" s="94"/>
      <c r="M24" s="95"/>
      <c r="N24" s="97"/>
    </row>
    <row r="25" spans="1:14" x14ac:dyDescent="0.3">
      <c r="A25" s="23"/>
      <c r="B25" s="86"/>
      <c r="C25" s="87"/>
      <c r="D25" s="88"/>
      <c r="E25" s="89">
        <f>G25*J25</f>
        <v>0</v>
      </c>
      <c r="F25" s="94" t="s">
        <v>30</v>
      </c>
      <c r="G25" s="95"/>
      <c r="H25" s="94" t="s">
        <v>33</v>
      </c>
      <c r="I25" s="94" t="s">
        <v>32</v>
      </c>
      <c r="J25" s="95"/>
      <c r="K25" s="96" t="s">
        <v>40</v>
      </c>
      <c r="L25" s="94"/>
      <c r="M25" s="95"/>
      <c r="N25" s="97"/>
    </row>
    <row r="26" spans="1:14" x14ac:dyDescent="0.3">
      <c r="A26" s="23"/>
      <c r="B26" s="98" t="s">
        <v>47</v>
      </c>
      <c r="C26" s="99" t="s">
        <v>48</v>
      </c>
      <c r="D26" s="100"/>
      <c r="E26" s="101">
        <f>SUBTOTAL(9,E23:E25)</f>
        <v>0</v>
      </c>
      <c r="F26" s="102"/>
      <c r="G26" s="103"/>
      <c r="H26" s="102"/>
      <c r="I26" s="102"/>
      <c r="J26" s="103"/>
      <c r="K26" s="104"/>
      <c r="L26" s="104"/>
      <c r="M26" s="103"/>
      <c r="N26" s="105"/>
    </row>
    <row r="27" spans="1:14" x14ac:dyDescent="0.3">
      <c r="A27" s="23"/>
      <c r="B27" s="79" t="s">
        <v>9</v>
      </c>
      <c r="C27" s="80" t="s">
        <v>19</v>
      </c>
      <c r="D27" s="81"/>
      <c r="E27" s="82"/>
      <c r="F27" s="117"/>
      <c r="G27" s="117"/>
      <c r="H27" s="117"/>
      <c r="I27" s="117"/>
      <c r="J27" s="117"/>
      <c r="K27" s="117"/>
      <c r="L27" s="117"/>
      <c r="M27" s="117"/>
      <c r="N27" s="118"/>
    </row>
    <row r="28" spans="1:14" x14ac:dyDescent="0.3">
      <c r="A28" s="23"/>
      <c r="B28" s="86"/>
      <c r="C28" s="87"/>
      <c r="D28" s="88"/>
      <c r="E28" s="89">
        <f>G28*J28</f>
        <v>0</v>
      </c>
      <c r="F28" s="94" t="s">
        <v>30</v>
      </c>
      <c r="G28" s="91"/>
      <c r="H28" s="94" t="s">
        <v>33</v>
      </c>
      <c r="I28" s="94" t="s">
        <v>32</v>
      </c>
      <c r="J28" s="91"/>
      <c r="K28" s="96" t="s">
        <v>40</v>
      </c>
      <c r="L28" s="94"/>
      <c r="M28" s="95"/>
      <c r="N28" s="97"/>
    </row>
    <row r="29" spans="1:14" x14ac:dyDescent="0.3">
      <c r="A29" s="23"/>
      <c r="B29" s="86"/>
      <c r="C29" s="87"/>
      <c r="D29" s="88"/>
      <c r="E29" s="89">
        <f>G29*J29</f>
        <v>0</v>
      </c>
      <c r="F29" s="94" t="s">
        <v>30</v>
      </c>
      <c r="G29" s="95"/>
      <c r="H29" s="94" t="s">
        <v>33</v>
      </c>
      <c r="I29" s="94" t="s">
        <v>32</v>
      </c>
      <c r="J29" s="95"/>
      <c r="K29" s="96" t="s">
        <v>40</v>
      </c>
      <c r="L29" s="94"/>
      <c r="M29" s="95"/>
      <c r="N29" s="97"/>
    </row>
    <row r="30" spans="1:14" x14ac:dyDescent="0.3">
      <c r="A30" s="23"/>
      <c r="B30" s="86"/>
      <c r="C30" s="87"/>
      <c r="D30" s="88"/>
      <c r="E30" s="89">
        <f>G30*J30</f>
        <v>0</v>
      </c>
      <c r="F30" s="94" t="s">
        <v>30</v>
      </c>
      <c r="G30" s="95"/>
      <c r="H30" s="94" t="s">
        <v>33</v>
      </c>
      <c r="I30" s="94" t="s">
        <v>32</v>
      </c>
      <c r="J30" s="95"/>
      <c r="K30" s="96" t="s">
        <v>40</v>
      </c>
      <c r="L30" s="94"/>
      <c r="M30" s="95"/>
      <c r="N30" s="97"/>
    </row>
    <row r="31" spans="1:14" x14ac:dyDescent="0.3">
      <c r="A31" s="23"/>
      <c r="B31" s="98" t="s">
        <v>49</v>
      </c>
      <c r="C31" s="99" t="s">
        <v>50</v>
      </c>
      <c r="D31" s="100"/>
      <c r="E31" s="101">
        <f>SUBTOTAL(9,E28:E30)</f>
        <v>0</v>
      </c>
      <c r="F31" s="102"/>
      <c r="G31" s="103"/>
      <c r="H31" s="102"/>
      <c r="I31" s="102"/>
      <c r="J31" s="103"/>
      <c r="K31" s="104"/>
      <c r="L31" s="104"/>
      <c r="M31" s="103"/>
      <c r="N31" s="105"/>
    </row>
    <row r="32" spans="1:14" x14ac:dyDescent="0.3">
      <c r="A32" s="23"/>
      <c r="B32" s="79" t="s">
        <v>11</v>
      </c>
      <c r="C32" s="80" t="s">
        <v>20</v>
      </c>
      <c r="D32" s="81"/>
      <c r="E32" s="82"/>
      <c r="F32" s="117"/>
      <c r="G32" s="117"/>
      <c r="H32" s="117"/>
      <c r="I32" s="117"/>
      <c r="J32" s="117"/>
      <c r="K32" s="117"/>
      <c r="L32" s="117"/>
      <c r="M32" s="117"/>
      <c r="N32" s="118"/>
    </row>
    <row r="33" spans="1:14" x14ac:dyDescent="0.3">
      <c r="A33" s="23"/>
      <c r="B33" s="86"/>
      <c r="C33" s="87"/>
      <c r="D33" s="88"/>
      <c r="E33" s="89">
        <f>G33*J33</f>
        <v>0</v>
      </c>
      <c r="F33" s="94" t="s">
        <v>30</v>
      </c>
      <c r="G33" s="91"/>
      <c r="H33" s="94" t="s">
        <v>33</v>
      </c>
      <c r="I33" s="94" t="s">
        <v>32</v>
      </c>
      <c r="J33" s="91"/>
      <c r="K33" s="96" t="s">
        <v>44</v>
      </c>
      <c r="L33" s="94"/>
      <c r="M33" s="95"/>
      <c r="N33" s="97"/>
    </row>
    <row r="34" spans="1:14" x14ac:dyDescent="0.3">
      <c r="A34" s="23"/>
      <c r="B34" s="86"/>
      <c r="C34" s="87"/>
      <c r="D34" s="88"/>
      <c r="E34" s="89">
        <f>G34*J34</f>
        <v>0</v>
      </c>
      <c r="F34" s="94" t="s">
        <v>30</v>
      </c>
      <c r="G34" s="95"/>
      <c r="H34" s="94" t="s">
        <v>33</v>
      </c>
      <c r="I34" s="94" t="s">
        <v>32</v>
      </c>
      <c r="J34" s="95"/>
      <c r="K34" s="96" t="s">
        <v>44</v>
      </c>
      <c r="L34" s="94"/>
      <c r="M34" s="95"/>
      <c r="N34" s="97"/>
    </row>
    <row r="35" spans="1:14" x14ac:dyDescent="0.3">
      <c r="A35" s="23"/>
      <c r="B35" s="86"/>
      <c r="C35" s="87"/>
      <c r="D35" s="88"/>
      <c r="E35" s="89">
        <f>G35*J35</f>
        <v>0</v>
      </c>
      <c r="F35" s="94" t="s">
        <v>30</v>
      </c>
      <c r="G35" s="95"/>
      <c r="H35" s="94" t="s">
        <v>33</v>
      </c>
      <c r="I35" s="94" t="s">
        <v>32</v>
      </c>
      <c r="J35" s="95"/>
      <c r="K35" s="96" t="s">
        <v>44</v>
      </c>
      <c r="L35" s="94"/>
      <c r="M35" s="95"/>
      <c r="N35" s="97"/>
    </row>
    <row r="36" spans="1:14" x14ac:dyDescent="0.3">
      <c r="A36" s="23"/>
      <c r="B36" s="98" t="s">
        <v>51</v>
      </c>
      <c r="C36" s="99" t="s">
        <v>52</v>
      </c>
      <c r="D36" s="100"/>
      <c r="E36" s="101">
        <f>SUBTOTAL(9,E33:E35)</f>
        <v>0</v>
      </c>
      <c r="F36" s="102"/>
      <c r="G36" s="103"/>
      <c r="H36" s="102"/>
      <c r="I36" s="102"/>
      <c r="J36" s="103"/>
      <c r="K36" s="104"/>
      <c r="L36" s="104"/>
      <c r="M36" s="103"/>
      <c r="N36" s="105"/>
    </row>
    <row r="37" spans="1:14" x14ac:dyDescent="0.3">
      <c r="A37" s="23"/>
      <c r="B37" s="79" t="s">
        <v>12</v>
      </c>
      <c r="C37" s="80" t="s">
        <v>17</v>
      </c>
      <c r="D37" s="81"/>
      <c r="E37" s="82"/>
      <c r="F37" s="117"/>
      <c r="G37" s="117"/>
      <c r="H37" s="117"/>
      <c r="I37" s="117"/>
      <c r="J37" s="117"/>
      <c r="K37" s="117"/>
      <c r="L37" s="117"/>
      <c r="M37" s="117"/>
      <c r="N37" s="118"/>
    </row>
    <row r="38" spans="1:14" x14ac:dyDescent="0.3">
      <c r="A38" s="23"/>
      <c r="B38" s="86"/>
      <c r="C38" s="87"/>
      <c r="D38" s="88"/>
      <c r="E38" s="89">
        <f>G38*J38</f>
        <v>0</v>
      </c>
      <c r="F38" s="94" t="s">
        <v>30</v>
      </c>
      <c r="G38" s="91"/>
      <c r="H38" s="94" t="s">
        <v>33</v>
      </c>
      <c r="I38" s="94" t="s">
        <v>32</v>
      </c>
      <c r="J38" s="91"/>
      <c r="K38" s="96" t="s">
        <v>44</v>
      </c>
      <c r="L38" s="94"/>
      <c r="M38" s="95"/>
      <c r="N38" s="97"/>
    </row>
    <row r="39" spans="1:14" x14ac:dyDescent="0.3">
      <c r="A39" s="23"/>
      <c r="B39" s="86"/>
      <c r="C39" s="87"/>
      <c r="D39" s="88"/>
      <c r="E39" s="89">
        <f>G39*J39</f>
        <v>0</v>
      </c>
      <c r="F39" s="94" t="s">
        <v>30</v>
      </c>
      <c r="G39" s="95"/>
      <c r="H39" s="94" t="s">
        <v>33</v>
      </c>
      <c r="I39" s="94" t="s">
        <v>32</v>
      </c>
      <c r="J39" s="95"/>
      <c r="K39" s="96" t="s">
        <v>44</v>
      </c>
      <c r="L39" s="94"/>
      <c r="M39" s="95"/>
      <c r="N39" s="97"/>
    </row>
    <row r="40" spans="1:14" x14ac:dyDescent="0.3">
      <c r="A40" s="23"/>
      <c r="B40" s="86"/>
      <c r="C40" s="87"/>
      <c r="D40" s="88"/>
      <c r="E40" s="89">
        <f>G40*J40</f>
        <v>0</v>
      </c>
      <c r="F40" s="94" t="s">
        <v>30</v>
      </c>
      <c r="G40" s="95"/>
      <c r="H40" s="94" t="s">
        <v>33</v>
      </c>
      <c r="I40" s="94" t="s">
        <v>32</v>
      </c>
      <c r="J40" s="95"/>
      <c r="K40" s="96" t="s">
        <v>44</v>
      </c>
      <c r="L40" s="94"/>
      <c r="M40" s="95"/>
      <c r="N40" s="97"/>
    </row>
    <row r="41" spans="1:14" x14ac:dyDescent="0.3">
      <c r="A41" s="23"/>
      <c r="B41" s="98" t="s">
        <v>53</v>
      </c>
      <c r="C41" s="99" t="s">
        <v>54</v>
      </c>
      <c r="D41" s="100"/>
      <c r="E41" s="101">
        <f>SUBTOTAL(9,E38:E40)</f>
        <v>0</v>
      </c>
      <c r="F41" s="102"/>
      <c r="G41" s="103"/>
      <c r="H41" s="102"/>
      <c r="I41" s="102"/>
      <c r="J41" s="103"/>
      <c r="K41" s="104"/>
      <c r="L41" s="104"/>
      <c r="M41" s="103"/>
      <c r="N41" s="105"/>
    </row>
    <row r="42" spans="1:14" x14ac:dyDescent="0.3">
      <c r="A42" s="23"/>
      <c r="B42" s="79" t="s">
        <v>13</v>
      </c>
      <c r="C42" s="80" t="s">
        <v>21</v>
      </c>
      <c r="D42" s="81"/>
      <c r="E42" s="82"/>
      <c r="F42" s="117"/>
      <c r="G42" s="117"/>
      <c r="H42" s="117"/>
      <c r="I42" s="117"/>
      <c r="J42" s="117"/>
      <c r="K42" s="117"/>
      <c r="L42" s="117"/>
      <c r="M42" s="117"/>
      <c r="N42" s="118"/>
    </row>
    <row r="43" spans="1:14" x14ac:dyDescent="0.3">
      <c r="A43" s="23"/>
      <c r="B43" s="86"/>
      <c r="C43" s="87"/>
      <c r="D43" s="88"/>
      <c r="E43" s="89">
        <f t="shared" ref="E43:E45" si="0">G43*J43*M43</f>
        <v>0</v>
      </c>
      <c r="F43" s="94" t="s">
        <v>30</v>
      </c>
      <c r="G43" s="91"/>
      <c r="H43" s="94" t="s">
        <v>33</v>
      </c>
      <c r="I43" s="94" t="s">
        <v>32</v>
      </c>
      <c r="J43" s="91"/>
      <c r="K43" s="96" t="s">
        <v>45</v>
      </c>
      <c r="L43" s="94" t="s">
        <v>32</v>
      </c>
      <c r="M43" s="91"/>
      <c r="N43" s="97" t="s">
        <v>40</v>
      </c>
    </row>
    <row r="44" spans="1:14" x14ac:dyDescent="0.3">
      <c r="A44" s="23"/>
      <c r="B44" s="86"/>
      <c r="C44" s="87"/>
      <c r="D44" s="88"/>
      <c r="E44" s="89">
        <f t="shared" si="0"/>
        <v>0</v>
      </c>
      <c r="F44" s="94" t="s">
        <v>30</v>
      </c>
      <c r="G44" s="95"/>
      <c r="H44" s="94" t="s">
        <v>33</v>
      </c>
      <c r="I44" s="94" t="s">
        <v>32</v>
      </c>
      <c r="J44" s="95"/>
      <c r="K44" s="96" t="s">
        <v>45</v>
      </c>
      <c r="L44" s="94" t="s">
        <v>32</v>
      </c>
      <c r="M44" s="95"/>
      <c r="N44" s="97" t="s">
        <v>40</v>
      </c>
    </row>
    <row r="45" spans="1:14" x14ac:dyDescent="0.3">
      <c r="A45" s="23"/>
      <c r="B45" s="86"/>
      <c r="C45" s="87"/>
      <c r="D45" s="88"/>
      <c r="E45" s="89">
        <f t="shared" si="0"/>
        <v>0</v>
      </c>
      <c r="F45" s="94" t="s">
        <v>30</v>
      </c>
      <c r="G45" s="95"/>
      <c r="H45" s="94" t="s">
        <v>33</v>
      </c>
      <c r="I45" s="94" t="s">
        <v>32</v>
      </c>
      <c r="J45" s="95"/>
      <c r="K45" s="96" t="s">
        <v>45</v>
      </c>
      <c r="L45" s="94" t="s">
        <v>32</v>
      </c>
      <c r="M45" s="95"/>
      <c r="N45" s="97" t="s">
        <v>40</v>
      </c>
    </row>
    <row r="46" spans="1:14" x14ac:dyDescent="0.3">
      <c r="A46" s="23"/>
      <c r="B46" s="98" t="s">
        <v>55</v>
      </c>
      <c r="C46" s="99" t="s">
        <v>56</v>
      </c>
      <c r="D46" s="100"/>
      <c r="E46" s="101">
        <f>SUBTOTAL(9,E43:E45)</f>
        <v>0</v>
      </c>
      <c r="F46" s="102"/>
      <c r="G46" s="103"/>
      <c r="H46" s="102"/>
      <c r="I46" s="102"/>
      <c r="J46" s="103"/>
      <c r="K46" s="104"/>
      <c r="L46" s="104"/>
      <c r="M46" s="103"/>
      <c r="N46" s="105"/>
    </row>
    <row r="47" spans="1:14" x14ac:dyDescent="0.3">
      <c r="A47" s="23"/>
      <c r="B47" s="79" t="s">
        <v>14</v>
      </c>
      <c r="C47" s="80" t="s">
        <v>22</v>
      </c>
      <c r="D47" s="81"/>
      <c r="E47" s="82"/>
      <c r="F47" s="117"/>
      <c r="G47" s="117"/>
      <c r="H47" s="117"/>
      <c r="I47" s="117"/>
      <c r="J47" s="117"/>
      <c r="K47" s="117"/>
      <c r="L47" s="117"/>
      <c r="M47" s="117"/>
      <c r="N47" s="118"/>
    </row>
    <row r="48" spans="1:14" x14ac:dyDescent="0.3">
      <c r="A48" s="23"/>
      <c r="B48" s="86"/>
      <c r="C48" s="87"/>
      <c r="D48" s="88"/>
      <c r="E48" s="89">
        <f>G48*J48</f>
        <v>0</v>
      </c>
      <c r="F48" s="94" t="s">
        <v>29</v>
      </c>
      <c r="G48" s="91"/>
      <c r="H48" s="94" t="s">
        <v>33</v>
      </c>
      <c r="I48" s="94" t="s">
        <v>31</v>
      </c>
      <c r="J48" s="91"/>
      <c r="K48" s="96" t="s">
        <v>34</v>
      </c>
      <c r="L48" s="94"/>
      <c r="M48" s="95"/>
      <c r="N48" s="97"/>
    </row>
    <row r="49" spans="1:14" x14ac:dyDescent="0.3">
      <c r="A49" s="23"/>
      <c r="B49" s="86"/>
      <c r="C49" s="87"/>
      <c r="D49" s="88"/>
      <c r="E49" s="89">
        <f>G49*J49</f>
        <v>0</v>
      </c>
      <c r="F49" s="94" t="s">
        <v>29</v>
      </c>
      <c r="G49" s="95"/>
      <c r="H49" s="94" t="s">
        <v>33</v>
      </c>
      <c r="I49" s="94" t="s">
        <v>31</v>
      </c>
      <c r="J49" s="95"/>
      <c r="K49" s="96" t="s">
        <v>34</v>
      </c>
      <c r="L49" s="94"/>
      <c r="M49" s="95"/>
      <c r="N49" s="97"/>
    </row>
    <row r="50" spans="1:14" x14ac:dyDescent="0.3">
      <c r="A50" s="23"/>
      <c r="B50" s="86"/>
      <c r="C50" s="87"/>
      <c r="D50" s="88"/>
      <c r="E50" s="89">
        <f>G50*J50</f>
        <v>0</v>
      </c>
      <c r="F50" s="94" t="s">
        <v>29</v>
      </c>
      <c r="G50" s="95"/>
      <c r="H50" s="94" t="s">
        <v>33</v>
      </c>
      <c r="I50" s="94" t="s">
        <v>31</v>
      </c>
      <c r="J50" s="95"/>
      <c r="K50" s="96" t="s">
        <v>34</v>
      </c>
      <c r="L50" s="94"/>
      <c r="M50" s="95"/>
      <c r="N50" s="97"/>
    </row>
    <row r="51" spans="1:14" x14ac:dyDescent="0.3">
      <c r="A51" s="23"/>
      <c r="B51" s="98" t="s">
        <v>57</v>
      </c>
      <c r="C51" s="99" t="s">
        <v>58</v>
      </c>
      <c r="D51" s="100"/>
      <c r="E51" s="101">
        <f>SUBTOTAL(9,E48:E50)</f>
        <v>0</v>
      </c>
      <c r="F51" s="102"/>
      <c r="G51" s="103"/>
      <c r="H51" s="102"/>
      <c r="I51" s="102"/>
      <c r="J51" s="103"/>
      <c r="K51" s="104"/>
      <c r="L51" s="104"/>
      <c r="M51" s="103"/>
      <c r="N51" s="105"/>
    </row>
    <row r="52" spans="1:14" x14ac:dyDescent="0.3">
      <c r="A52" s="23"/>
      <c r="B52" s="79" t="s">
        <v>15</v>
      </c>
      <c r="C52" s="80" t="s">
        <v>23</v>
      </c>
      <c r="D52" s="81"/>
      <c r="E52" s="82"/>
      <c r="F52" s="117"/>
      <c r="G52" s="117"/>
      <c r="H52" s="117"/>
      <c r="I52" s="117"/>
      <c r="J52" s="117"/>
      <c r="K52" s="117"/>
      <c r="L52" s="117"/>
      <c r="M52" s="117"/>
      <c r="N52" s="118"/>
    </row>
    <row r="53" spans="1:14" x14ac:dyDescent="0.3">
      <c r="A53" s="23"/>
      <c r="B53" s="86"/>
      <c r="C53" s="87"/>
      <c r="D53" s="88"/>
      <c r="E53" s="89">
        <f>G53*J53</f>
        <v>0</v>
      </c>
      <c r="F53" s="94" t="s">
        <v>30</v>
      </c>
      <c r="G53" s="91"/>
      <c r="H53" s="94" t="s">
        <v>33</v>
      </c>
      <c r="I53" s="94" t="s">
        <v>32</v>
      </c>
      <c r="J53" s="91"/>
      <c r="K53" s="96" t="s">
        <v>40</v>
      </c>
      <c r="L53" s="94"/>
      <c r="M53" s="95"/>
      <c r="N53" s="97"/>
    </row>
    <row r="54" spans="1:14" x14ac:dyDescent="0.3">
      <c r="A54" s="23"/>
      <c r="B54" s="86"/>
      <c r="C54" s="87"/>
      <c r="D54" s="88"/>
      <c r="E54" s="89">
        <f>G54*J54</f>
        <v>0</v>
      </c>
      <c r="F54" s="94" t="s">
        <v>30</v>
      </c>
      <c r="G54" s="95"/>
      <c r="H54" s="94" t="s">
        <v>33</v>
      </c>
      <c r="I54" s="94" t="s">
        <v>32</v>
      </c>
      <c r="J54" s="95"/>
      <c r="K54" s="96" t="s">
        <v>40</v>
      </c>
      <c r="L54" s="94"/>
      <c r="M54" s="95"/>
      <c r="N54" s="97"/>
    </row>
    <row r="55" spans="1:14" ht="13.2" x14ac:dyDescent="0.3">
      <c r="A55" s="23" t="s">
        <v>75</v>
      </c>
      <c r="B55" s="86"/>
      <c r="C55" s="87"/>
      <c r="D55" s="88"/>
      <c r="E55" s="89">
        <f>G55*J55</f>
        <v>0</v>
      </c>
      <c r="F55" s="94" t="s">
        <v>30</v>
      </c>
      <c r="G55" s="95"/>
      <c r="H55" s="94" t="s">
        <v>33</v>
      </c>
      <c r="I55" s="94" t="s">
        <v>32</v>
      </c>
      <c r="J55" s="95"/>
      <c r="K55" s="96" t="s">
        <v>40</v>
      </c>
      <c r="L55" s="94"/>
      <c r="M55" s="95"/>
      <c r="N55" s="97"/>
    </row>
    <row r="56" spans="1:14" x14ac:dyDescent="0.3">
      <c r="A56" s="23"/>
      <c r="B56" s="98" t="s">
        <v>59</v>
      </c>
      <c r="C56" s="99" t="s">
        <v>60</v>
      </c>
      <c r="D56" s="100"/>
      <c r="E56" s="101">
        <f>SUBTOTAL(9,E53:E55)</f>
        <v>0</v>
      </c>
      <c r="F56" s="102"/>
      <c r="G56" s="103"/>
      <c r="H56" s="102"/>
      <c r="I56" s="102"/>
      <c r="J56" s="103"/>
      <c r="K56" s="104"/>
      <c r="L56" s="104"/>
      <c r="M56" s="103"/>
      <c r="N56" s="105"/>
    </row>
    <row r="57" spans="1:14" x14ac:dyDescent="0.3">
      <c r="A57" s="119"/>
      <c r="B57" s="79" t="s">
        <v>16</v>
      </c>
      <c r="C57" s="80" t="s">
        <v>72</v>
      </c>
      <c r="D57" s="81"/>
      <c r="E57" s="82"/>
      <c r="F57" s="117"/>
      <c r="G57" s="117"/>
      <c r="H57" s="117"/>
      <c r="I57" s="117"/>
      <c r="J57" s="117"/>
      <c r="K57" s="117"/>
      <c r="L57" s="117"/>
      <c r="M57" s="117"/>
      <c r="N57" s="118"/>
    </row>
    <row r="58" spans="1:14" x14ac:dyDescent="0.3">
      <c r="A58" s="119"/>
      <c r="B58" s="86"/>
      <c r="C58" s="87"/>
      <c r="D58" s="88"/>
      <c r="E58" s="89">
        <f>G58</f>
        <v>0</v>
      </c>
      <c r="F58" s="94" t="s">
        <v>30</v>
      </c>
      <c r="G58" s="91"/>
      <c r="H58" s="94" t="s">
        <v>33</v>
      </c>
      <c r="I58" s="120" t="s">
        <v>73</v>
      </c>
      <c r="J58" s="95"/>
      <c r="K58" s="96"/>
      <c r="L58" s="94"/>
      <c r="M58" s="95"/>
      <c r="N58" s="97"/>
    </row>
    <row r="59" spans="1:14" x14ac:dyDescent="0.3">
      <c r="A59" s="119"/>
      <c r="B59" s="86"/>
      <c r="C59" s="87"/>
      <c r="D59" s="88"/>
      <c r="E59" s="89">
        <f>G59</f>
        <v>0</v>
      </c>
      <c r="F59" s="94" t="s">
        <v>30</v>
      </c>
      <c r="G59" s="95"/>
      <c r="H59" s="94" t="s">
        <v>33</v>
      </c>
      <c r="I59" s="120" t="s">
        <v>73</v>
      </c>
      <c r="J59" s="95"/>
      <c r="K59" s="96"/>
      <c r="L59" s="94"/>
      <c r="M59" s="95"/>
      <c r="N59" s="97"/>
    </row>
    <row r="60" spans="1:14" x14ac:dyDescent="0.3">
      <c r="A60" s="119"/>
      <c r="B60" s="86"/>
      <c r="C60" s="87"/>
      <c r="D60" s="88"/>
      <c r="E60" s="89">
        <f>G60</f>
        <v>0</v>
      </c>
      <c r="F60" s="94" t="s">
        <v>30</v>
      </c>
      <c r="G60" s="95"/>
      <c r="H60" s="94" t="s">
        <v>33</v>
      </c>
      <c r="I60" s="120" t="s">
        <v>73</v>
      </c>
      <c r="J60" s="95"/>
      <c r="K60" s="96"/>
      <c r="L60" s="94"/>
      <c r="M60" s="95"/>
      <c r="N60" s="97"/>
    </row>
    <row r="61" spans="1:14" x14ac:dyDescent="0.3">
      <c r="A61" s="119"/>
      <c r="B61" s="98" t="s">
        <v>61</v>
      </c>
      <c r="C61" s="99" t="s">
        <v>43</v>
      </c>
      <c r="D61" s="100"/>
      <c r="E61" s="101">
        <f>SUBTOTAL(9,E58:E60)</f>
        <v>0</v>
      </c>
      <c r="F61" s="102"/>
      <c r="G61" s="103"/>
      <c r="H61" s="102"/>
      <c r="I61" s="102"/>
      <c r="J61" s="103"/>
      <c r="K61" s="104"/>
      <c r="L61" s="104"/>
      <c r="M61" s="103"/>
      <c r="N61" s="105"/>
    </row>
    <row r="62" spans="1:14" s="49" customFormat="1" x14ac:dyDescent="0.3">
      <c r="A62" s="37"/>
      <c r="B62" s="162" t="s">
        <v>37</v>
      </c>
      <c r="C62" s="163" t="s">
        <v>38</v>
      </c>
      <c r="D62" s="164"/>
      <c r="E62" s="165">
        <f>SUBTOTAL(9,E17:E61)</f>
        <v>0</v>
      </c>
      <c r="F62" s="166"/>
      <c r="G62" s="167"/>
      <c r="H62" s="166"/>
      <c r="I62" s="166"/>
      <c r="J62" s="167"/>
      <c r="K62" s="167"/>
      <c r="L62" s="167"/>
      <c r="M62" s="167"/>
      <c r="N62" s="168"/>
    </row>
    <row r="63" spans="1:14" s="49" customFormat="1" ht="12" customHeight="1" x14ac:dyDescent="0.3">
      <c r="A63" s="174" t="s">
        <v>99</v>
      </c>
      <c r="B63" s="173"/>
      <c r="C63" s="173"/>
      <c r="D63" s="202"/>
      <c r="E63" s="169"/>
      <c r="F63" s="170"/>
      <c r="G63" s="171"/>
      <c r="H63" s="170"/>
      <c r="I63" s="170"/>
      <c r="J63" s="171"/>
      <c r="K63" s="171"/>
      <c r="L63" s="171"/>
      <c r="M63" s="171"/>
      <c r="N63" s="172"/>
    </row>
    <row r="64" spans="1:14" s="49" customFormat="1" x14ac:dyDescent="0.3">
      <c r="A64" s="214"/>
      <c r="B64" s="215"/>
      <c r="C64" s="216"/>
      <c r="D64" s="217"/>
      <c r="E64" s="159">
        <f>G64*J64</f>
        <v>0</v>
      </c>
      <c r="F64" s="94" t="s">
        <v>30</v>
      </c>
      <c r="G64" s="95"/>
      <c r="H64" s="94" t="s">
        <v>33</v>
      </c>
      <c r="I64" s="160" t="s">
        <v>32</v>
      </c>
      <c r="J64" s="161"/>
      <c r="K64" s="227" t="s">
        <v>115</v>
      </c>
      <c r="L64" s="161"/>
      <c r="M64" s="161"/>
      <c r="N64" s="218"/>
    </row>
    <row r="65" spans="1:14" s="49" customFormat="1" x14ac:dyDescent="0.3">
      <c r="A65" s="190" t="s">
        <v>100</v>
      </c>
      <c r="B65" s="191"/>
      <c r="C65" s="192"/>
      <c r="D65" s="196"/>
      <c r="E65" s="101">
        <f>SUBTOTAL(9,E64:E64)</f>
        <v>0</v>
      </c>
      <c r="F65" s="193"/>
      <c r="G65" s="194"/>
      <c r="H65" s="193"/>
      <c r="I65" s="193"/>
      <c r="J65" s="194"/>
      <c r="K65" s="194"/>
      <c r="L65" s="194"/>
      <c r="M65" s="194"/>
      <c r="N65" s="195"/>
    </row>
    <row r="66" spans="1:14" s="49" customFormat="1" ht="12.6" thickBot="1" x14ac:dyDescent="0.35">
      <c r="A66" s="197" t="s">
        <v>116</v>
      </c>
      <c r="B66" s="198"/>
      <c r="C66" s="199"/>
      <c r="D66" s="200"/>
      <c r="E66" s="155">
        <f>SUBTOTAL(9,E64:E65)</f>
        <v>0</v>
      </c>
      <c r="F66" s="156"/>
      <c r="G66" s="157"/>
      <c r="H66" s="156"/>
      <c r="I66" s="156"/>
      <c r="J66" s="157"/>
      <c r="K66" s="157"/>
      <c r="L66" s="157"/>
      <c r="M66" s="157"/>
      <c r="N66" s="158"/>
    </row>
    <row r="67" spans="1:14" s="49" customFormat="1" ht="12.6" thickTop="1" x14ac:dyDescent="0.3">
      <c r="A67" s="129" t="s">
        <v>18</v>
      </c>
      <c r="B67" s="130"/>
      <c r="C67" s="130"/>
      <c r="D67" s="201"/>
      <c r="E67" s="131">
        <f>SUBTOTAL(9,E12:E66)</f>
        <v>0</v>
      </c>
      <c r="F67" s="132"/>
      <c r="G67" s="133"/>
      <c r="H67" s="132"/>
      <c r="I67" s="132"/>
      <c r="J67" s="133"/>
      <c r="K67" s="133"/>
      <c r="L67" s="133"/>
      <c r="M67" s="133"/>
      <c r="N67" s="134"/>
    </row>
    <row r="68" spans="1:14" s="49" customFormat="1" x14ac:dyDescent="0.3">
      <c r="A68" s="2"/>
      <c r="B68" s="2"/>
      <c r="C68" s="2"/>
      <c r="D68" s="6"/>
      <c r="E68" s="2"/>
      <c r="F68" s="2"/>
      <c r="G68" s="2"/>
      <c r="H68" s="2"/>
      <c r="I68" s="2"/>
      <c r="J68" s="2"/>
      <c r="K68" s="2"/>
      <c r="L68" s="2"/>
      <c r="M68" s="2"/>
      <c r="N68" s="2"/>
    </row>
  </sheetData>
  <mergeCells count="3">
    <mergeCell ref="A6:N6"/>
    <mergeCell ref="A10:C10"/>
    <mergeCell ref="F10:N1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937A-E9EE-4D8E-AFA6-A942FDE9FA7D}">
  <dimension ref="A1:N68"/>
  <sheetViews>
    <sheetView showGridLines="0" zoomScaleNormal="100" workbookViewId="0">
      <pane ySplit="10" topLeftCell="A11" activePane="bottomLeft" state="frozen"/>
      <selection pane="bottomLeft"/>
    </sheetView>
  </sheetViews>
  <sheetFormatPr defaultRowHeight="12" x14ac:dyDescent="0.3"/>
  <cols>
    <col min="1" max="1" width="10.1796875" style="2" customWidth="1"/>
    <col min="2" max="2" width="2.6328125" style="2" bestFit="1" customWidth="1"/>
    <col min="3" max="3" width="13.2695312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N1" s="3" t="s">
        <v>24</v>
      </c>
    </row>
    <row r="2" spans="1:14" x14ac:dyDescent="0.3">
      <c r="D2" s="71"/>
      <c r="E2" s="4"/>
      <c r="F2" s="4"/>
      <c r="G2" s="4"/>
      <c r="H2" s="4"/>
      <c r="I2" s="4"/>
      <c r="J2" s="4"/>
      <c r="K2" s="4"/>
      <c r="L2" s="4"/>
      <c r="M2" s="4"/>
      <c r="N2" s="4"/>
    </row>
    <row r="3" spans="1:14" x14ac:dyDescent="0.3">
      <c r="E3" s="72"/>
      <c r="F3" s="72"/>
      <c r="G3" s="72"/>
      <c r="H3" s="72"/>
      <c r="I3" s="72"/>
      <c r="J3" s="72"/>
      <c r="K3" s="72"/>
      <c r="L3" s="72"/>
      <c r="M3" s="72"/>
      <c r="N3" s="73"/>
    </row>
    <row r="4" spans="1:14" x14ac:dyDescent="0.3">
      <c r="E4" s="5" t="s">
        <v>79</v>
      </c>
      <c r="F4" s="5"/>
      <c r="G4" s="5"/>
      <c r="H4" s="5"/>
      <c r="I4" s="5"/>
      <c r="J4" s="5"/>
      <c r="K4" s="5"/>
      <c r="L4" s="5"/>
      <c r="M4" s="5"/>
      <c r="N4" s="74"/>
    </row>
    <row r="5" spans="1:14" x14ac:dyDescent="0.3">
      <c r="D5" s="71"/>
      <c r="E5" s="4"/>
      <c r="F5" s="4"/>
      <c r="G5" s="4"/>
      <c r="H5" s="4"/>
      <c r="I5" s="4"/>
      <c r="J5" s="4"/>
      <c r="K5" s="4"/>
      <c r="L5" s="4"/>
      <c r="M5" s="4"/>
      <c r="N5" s="4"/>
    </row>
    <row r="6" spans="1:14" x14ac:dyDescent="0.3">
      <c r="A6" s="247" t="s">
        <v>112</v>
      </c>
      <c r="B6" s="247"/>
      <c r="C6" s="247"/>
      <c r="D6" s="247"/>
      <c r="E6" s="247"/>
      <c r="F6" s="247"/>
      <c r="G6" s="247"/>
      <c r="H6" s="247"/>
      <c r="I6" s="247"/>
      <c r="J6" s="247"/>
      <c r="K6" s="247"/>
      <c r="L6" s="247"/>
      <c r="M6" s="247"/>
      <c r="N6" s="247"/>
    </row>
    <row r="7" spans="1:14" x14ac:dyDescent="0.3">
      <c r="A7" s="221" t="s">
        <v>132</v>
      </c>
      <c r="B7" s="211"/>
      <c r="C7" s="211"/>
      <c r="D7" s="211"/>
      <c r="E7" s="211"/>
      <c r="F7" s="211"/>
      <c r="G7" s="211"/>
      <c r="H7" s="211"/>
      <c r="I7" s="211"/>
      <c r="J7" s="211"/>
      <c r="K7" s="211"/>
      <c r="L7" s="211"/>
      <c r="M7" s="211"/>
      <c r="N7" s="211"/>
    </row>
    <row r="8" spans="1:14" x14ac:dyDescent="0.3">
      <c r="A8" s="2" t="s">
        <v>88</v>
      </c>
      <c r="B8" s="211"/>
      <c r="C8" s="211"/>
      <c r="D8" s="211"/>
      <c r="E8" s="211"/>
      <c r="F8" s="211"/>
      <c r="G8" s="211"/>
      <c r="H8" s="211"/>
      <c r="I8" s="211"/>
      <c r="J8" s="211"/>
      <c r="K8" s="211"/>
      <c r="L8" s="211"/>
      <c r="M8" s="211"/>
      <c r="N8" s="211"/>
    </row>
    <row r="9" spans="1:14" x14ac:dyDescent="0.15">
      <c r="N9" s="75" t="s">
        <v>1</v>
      </c>
    </row>
    <row r="10" spans="1:14" ht="12" customHeight="1" x14ac:dyDescent="0.3">
      <c r="A10" s="248" t="s">
        <v>25</v>
      </c>
      <c r="B10" s="249"/>
      <c r="C10" s="250"/>
      <c r="D10" s="212" t="s">
        <v>28</v>
      </c>
      <c r="E10" s="77" t="s">
        <v>134</v>
      </c>
      <c r="F10" s="249" t="s">
        <v>135</v>
      </c>
      <c r="G10" s="249"/>
      <c r="H10" s="249"/>
      <c r="I10" s="249"/>
      <c r="J10" s="249"/>
      <c r="K10" s="249"/>
      <c r="L10" s="249"/>
      <c r="M10" s="249"/>
      <c r="N10" s="250"/>
    </row>
    <row r="11" spans="1:14" x14ac:dyDescent="0.3">
      <c r="A11" s="78" t="s">
        <v>2</v>
      </c>
      <c r="B11" s="79" t="s">
        <v>3</v>
      </c>
      <c r="C11" s="80" t="s">
        <v>4</v>
      </c>
      <c r="D11" s="81"/>
      <c r="E11" s="82"/>
      <c r="F11" s="83"/>
      <c r="G11" s="83"/>
      <c r="H11" s="83"/>
      <c r="I11" s="83"/>
      <c r="J11" s="83"/>
      <c r="K11" s="83"/>
      <c r="L11" s="83"/>
      <c r="M11" s="83"/>
      <c r="N11" s="84"/>
    </row>
    <row r="12" spans="1:14" x14ac:dyDescent="0.3">
      <c r="A12" s="85"/>
      <c r="B12" s="86"/>
      <c r="C12" s="87"/>
      <c r="D12" s="88"/>
      <c r="E12" s="89">
        <f>G12*J12</f>
        <v>0</v>
      </c>
      <c r="F12" s="90" t="s">
        <v>30</v>
      </c>
      <c r="G12" s="91"/>
      <c r="H12" s="90" t="s">
        <v>33</v>
      </c>
      <c r="I12" s="90" t="s">
        <v>32</v>
      </c>
      <c r="J12" s="91"/>
      <c r="K12" s="92" t="s">
        <v>34</v>
      </c>
      <c r="L12" s="92"/>
      <c r="M12" s="91"/>
      <c r="N12" s="93"/>
    </row>
    <row r="13" spans="1:14" x14ac:dyDescent="0.3">
      <c r="A13" s="85"/>
      <c r="B13" s="86"/>
      <c r="C13" s="87"/>
      <c r="D13" s="88"/>
      <c r="E13" s="89">
        <f>G13*J13</f>
        <v>0</v>
      </c>
      <c r="F13" s="94" t="s">
        <v>30</v>
      </c>
      <c r="G13" s="95"/>
      <c r="H13" s="94" t="s">
        <v>33</v>
      </c>
      <c r="I13" s="94" t="s">
        <v>32</v>
      </c>
      <c r="J13" s="95"/>
      <c r="K13" s="96" t="s">
        <v>34</v>
      </c>
      <c r="L13" s="96"/>
      <c r="M13" s="95"/>
      <c r="N13" s="97"/>
    </row>
    <row r="14" spans="1:14" x14ac:dyDescent="0.3">
      <c r="A14" s="85"/>
      <c r="B14" s="86"/>
      <c r="C14" s="87"/>
      <c r="D14" s="88"/>
      <c r="E14" s="89">
        <f>G14*J14</f>
        <v>0</v>
      </c>
      <c r="F14" s="94" t="s">
        <v>30</v>
      </c>
      <c r="G14" s="95"/>
      <c r="H14" s="94" t="s">
        <v>33</v>
      </c>
      <c r="I14" s="94" t="s">
        <v>32</v>
      </c>
      <c r="J14" s="95"/>
      <c r="K14" s="96" t="s">
        <v>34</v>
      </c>
      <c r="L14" s="96"/>
      <c r="M14" s="95"/>
      <c r="N14" s="97"/>
    </row>
    <row r="15" spans="1:14" x14ac:dyDescent="0.3">
      <c r="A15" s="85"/>
      <c r="B15" s="98" t="s">
        <v>41</v>
      </c>
      <c r="C15" s="99" t="s">
        <v>46</v>
      </c>
      <c r="D15" s="100"/>
      <c r="E15" s="101">
        <f>SUBTOTAL(9,E12:E14)</f>
        <v>0</v>
      </c>
      <c r="F15" s="102"/>
      <c r="G15" s="103"/>
      <c r="H15" s="102"/>
      <c r="I15" s="102"/>
      <c r="J15" s="103"/>
      <c r="K15" s="104"/>
      <c r="L15" s="104"/>
      <c r="M15" s="103"/>
      <c r="N15" s="105"/>
    </row>
    <row r="16" spans="1:14" x14ac:dyDescent="0.3">
      <c r="A16" s="106"/>
      <c r="B16" s="107" t="s">
        <v>36</v>
      </c>
      <c r="C16" s="108" t="s">
        <v>35</v>
      </c>
      <c r="D16" s="109"/>
      <c r="E16" s="110">
        <f>SUBTOTAL(9,E12:E15)</f>
        <v>0</v>
      </c>
      <c r="F16" s="111"/>
      <c r="G16" s="112"/>
      <c r="H16" s="111"/>
      <c r="I16" s="111"/>
      <c r="J16" s="112"/>
      <c r="K16" s="113"/>
      <c r="L16" s="113"/>
      <c r="M16" s="112"/>
      <c r="N16" s="114"/>
    </row>
    <row r="17" spans="1:14" x14ac:dyDescent="0.3">
      <c r="A17" s="17" t="s">
        <v>5</v>
      </c>
      <c r="B17" s="79" t="s">
        <v>6</v>
      </c>
      <c r="C17" s="80" t="s">
        <v>8</v>
      </c>
      <c r="D17" s="81"/>
      <c r="E17" s="82"/>
      <c r="F17" s="115"/>
      <c r="G17" s="115"/>
      <c r="H17" s="115"/>
      <c r="I17" s="115"/>
      <c r="J17" s="115"/>
      <c r="K17" s="115"/>
      <c r="L17" s="115"/>
      <c r="M17" s="115"/>
      <c r="N17" s="116"/>
    </row>
    <row r="18" spans="1:14" x14ac:dyDescent="0.3">
      <c r="A18" s="17"/>
      <c r="B18" s="86"/>
      <c r="C18" s="87"/>
      <c r="D18" s="88"/>
      <c r="E18" s="89">
        <f>G18*J18*M18</f>
        <v>0</v>
      </c>
      <c r="F18" s="90" t="s">
        <v>30</v>
      </c>
      <c r="G18" s="91"/>
      <c r="H18" s="90" t="s">
        <v>33</v>
      </c>
      <c r="I18" s="90" t="s">
        <v>32</v>
      </c>
      <c r="J18" s="91"/>
      <c r="K18" s="92" t="s">
        <v>39</v>
      </c>
      <c r="L18" s="90" t="s">
        <v>32</v>
      </c>
      <c r="M18" s="91"/>
      <c r="N18" s="93" t="s">
        <v>40</v>
      </c>
    </row>
    <row r="19" spans="1:14" x14ac:dyDescent="0.3">
      <c r="A19" s="17"/>
      <c r="B19" s="86"/>
      <c r="C19" s="87"/>
      <c r="D19" s="88"/>
      <c r="E19" s="89">
        <f>G19*J19*M19</f>
        <v>0</v>
      </c>
      <c r="F19" s="94" t="s">
        <v>30</v>
      </c>
      <c r="G19" s="95"/>
      <c r="H19" s="94" t="s">
        <v>33</v>
      </c>
      <c r="I19" s="94" t="s">
        <v>32</v>
      </c>
      <c r="J19" s="95"/>
      <c r="K19" s="96" t="s">
        <v>39</v>
      </c>
      <c r="L19" s="94" t="s">
        <v>32</v>
      </c>
      <c r="M19" s="95"/>
      <c r="N19" s="97" t="s">
        <v>40</v>
      </c>
    </row>
    <row r="20" spans="1:14" x14ac:dyDescent="0.3">
      <c r="A20" s="17"/>
      <c r="B20" s="86"/>
      <c r="C20" s="87"/>
      <c r="D20" s="88"/>
      <c r="E20" s="89">
        <f>G20*J20*M20</f>
        <v>0</v>
      </c>
      <c r="F20" s="94" t="s">
        <v>30</v>
      </c>
      <c r="G20" s="95"/>
      <c r="H20" s="94" t="s">
        <v>33</v>
      </c>
      <c r="I20" s="94" t="s">
        <v>32</v>
      </c>
      <c r="J20" s="95"/>
      <c r="K20" s="96" t="s">
        <v>39</v>
      </c>
      <c r="L20" s="94" t="s">
        <v>32</v>
      </c>
      <c r="M20" s="95"/>
      <c r="N20" s="97" t="s">
        <v>40</v>
      </c>
    </row>
    <row r="21" spans="1:14" x14ac:dyDescent="0.3">
      <c r="A21" s="17"/>
      <c r="B21" s="98" t="s">
        <v>41</v>
      </c>
      <c r="C21" s="99" t="s">
        <v>42</v>
      </c>
      <c r="D21" s="100"/>
      <c r="E21" s="101">
        <f>SUBTOTAL(9,E18:E20)</f>
        <v>0</v>
      </c>
      <c r="F21" s="102"/>
      <c r="G21" s="103"/>
      <c r="H21" s="102"/>
      <c r="I21" s="102"/>
      <c r="J21" s="103"/>
      <c r="K21" s="104"/>
      <c r="L21" s="104"/>
      <c r="M21" s="103"/>
      <c r="N21" s="105"/>
    </row>
    <row r="22" spans="1:14" x14ac:dyDescent="0.3">
      <c r="A22" s="23"/>
      <c r="B22" s="79" t="s">
        <v>7</v>
      </c>
      <c r="C22" s="80" t="s">
        <v>10</v>
      </c>
      <c r="D22" s="81"/>
      <c r="E22" s="82"/>
      <c r="F22" s="117"/>
      <c r="G22" s="117"/>
      <c r="H22" s="117"/>
      <c r="I22" s="117"/>
      <c r="J22" s="117"/>
      <c r="K22" s="117"/>
      <c r="L22" s="117"/>
      <c r="M22" s="117"/>
      <c r="N22" s="118"/>
    </row>
    <row r="23" spans="1:14" x14ac:dyDescent="0.3">
      <c r="A23" s="23"/>
      <c r="B23" s="86"/>
      <c r="C23" s="87"/>
      <c r="D23" s="88"/>
      <c r="E23" s="89">
        <f>G23*J23</f>
        <v>0</v>
      </c>
      <c r="F23" s="94" t="s">
        <v>30</v>
      </c>
      <c r="G23" s="95"/>
      <c r="H23" s="94" t="s">
        <v>33</v>
      </c>
      <c r="I23" s="94" t="s">
        <v>32</v>
      </c>
      <c r="J23" s="95"/>
      <c r="K23" s="96" t="s">
        <v>40</v>
      </c>
      <c r="L23" s="94"/>
      <c r="M23" s="95"/>
      <c r="N23" s="97"/>
    </row>
    <row r="24" spans="1:14" x14ac:dyDescent="0.3">
      <c r="A24" s="23"/>
      <c r="B24" s="86"/>
      <c r="C24" s="87"/>
      <c r="D24" s="88"/>
      <c r="E24" s="89">
        <f>G24*J24</f>
        <v>0</v>
      </c>
      <c r="F24" s="94" t="s">
        <v>30</v>
      </c>
      <c r="G24" s="95"/>
      <c r="H24" s="94" t="s">
        <v>33</v>
      </c>
      <c r="I24" s="94" t="s">
        <v>32</v>
      </c>
      <c r="J24" s="95"/>
      <c r="K24" s="96" t="s">
        <v>40</v>
      </c>
      <c r="L24" s="94"/>
      <c r="M24" s="95"/>
      <c r="N24" s="97"/>
    </row>
    <row r="25" spans="1:14" x14ac:dyDescent="0.3">
      <c r="A25" s="23"/>
      <c r="B25" s="86"/>
      <c r="C25" s="87"/>
      <c r="D25" s="88"/>
      <c r="E25" s="89">
        <f>G25*J25</f>
        <v>0</v>
      </c>
      <c r="F25" s="94" t="s">
        <v>30</v>
      </c>
      <c r="G25" s="95"/>
      <c r="H25" s="94" t="s">
        <v>33</v>
      </c>
      <c r="I25" s="94" t="s">
        <v>32</v>
      </c>
      <c r="J25" s="95"/>
      <c r="K25" s="96" t="s">
        <v>40</v>
      </c>
      <c r="L25" s="94"/>
      <c r="M25" s="95"/>
      <c r="N25" s="97"/>
    </row>
    <row r="26" spans="1:14" x14ac:dyDescent="0.3">
      <c r="A26" s="23"/>
      <c r="B26" s="98" t="s">
        <v>47</v>
      </c>
      <c r="C26" s="99" t="s">
        <v>48</v>
      </c>
      <c r="D26" s="100"/>
      <c r="E26" s="101">
        <f>SUBTOTAL(9,E23:E25)</f>
        <v>0</v>
      </c>
      <c r="F26" s="102"/>
      <c r="G26" s="103"/>
      <c r="H26" s="102"/>
      <c r="I26" s="102"/>
      <c r="J26" s="103"/>
      <c r="K26" s="104"/>
      <c r="L26" s="104"/>
      <c r="M26" s="103"/>
      <c r="N26" s="105"/>
    </row>
    <row r="27" spans="1:14" x14ac:dyDescent="0.3">
      <c r="A27" s="23"/>
      <c r="B27" s="79" t="s">
        <v>9</v>
      </c>
      <c r="C27" s="80" t="s">
        <v>19</v>
      </c>
      <c r="D27" s="81"/>
      <c r="E27" s="82"/>
      <c r="F27" s="117"/>
      <c r="G27" s="117"/>
      <c r="H27" s="117"/>
      <c r="I27" s="117"/>
      <c r="J27" s="117"/>
      <c r="K27" s="117"/>
      <c r="L27" s="117"/>
      <c r="M27" s="117"/>
      <c r="N27" s="118"/>
    </row>
    <row r="28" spans="1:14" x14ac:dyDescent="0.3">
      <c r="A28" s="23"/>
      <c r="B28" s="86"/>
      <c r="C28" s="87"/>
      <c r="D28" s="88"/>
      <c r="E28" s="89">
        <f>G28*J28</f>
        <v>0</v>
      </c>
      <c r="F28" s="94" t="s">
        <v>30</v>
      </c>
      <c r="G28" s="95"/>
      <c r="H28" s="94" t="s">
        <v>33</v>
      </c>
      <c r="I28" s="94" t="s">
        <v>32</v>
      </c>
      <c r="J28" s="95"/>
      <c r="K28" s="96" t="s">
        <v>40</v>
      </c>
      <c r="L28" s="94"/>
      <c r="M28" s="95"/>
      <c r="N28" s="97"/>
    </row>
    <row r="29" spans="1:14" x14ac:dyDescent="0.3">
      <c r="A29" s="23"/>
      <c r="B29" s="86"/>
      <c r="C29" s="87"/>
      <c r="D29" s="88"/>
      <c r="E29" s="89">
        <f>G29*J29</f>
        <v>0</v>
      </c>
      <c r="F29" s="94" t="s">
        <v>30</v>
      </c>
      <c r="G29" s="95"/>
      <c r="H29" s="94" t="s">
        <v>33</v>
      </c>
      <c r="I29" s="94" t="s">
        <v>32</v>
      </c>
      <c r="J29" s="95"/>
      <c r="K29" s="96" t="s">
        <v>40</v>
      </c>
      <c r="L29" s="94"/>
      <c r="M29" s="95"/>
      <c r="N29" s="97"/>
    </row>
    <row r="30" spans="1:14" x14ac:dyDescent="0.3">
      <c r="A30" s="23"/>
      <c r="B30" s="86"/>
      <c r="C30" s="87"/>
      <c r="D30" s="88"/>
      <c r="E30" s="89">
        <f>G30*J30</f>
        <v>0</v>
      </c>
      <c r="F30" s="94" t="s">
        <v>30</v>
      </c>
      <c r="G30" s="95"/>
      <c r="H30" s="94" t="s">
        <v>33</v>
      </c>
      <c r="I30" s="94" t="s">
        <v>32</v>
      </c>
      <c r="J30" s="95"/>
      <c r="K30" s="96" t="s">
        <v>40</v>
      </c>
      <c r="L30" s="94"/>
      <c r="M30" s="95"/>
      <c r="N30" s="97"/>
    </row>
    <row r="31" spans="1:14" x14ac:dyDescent="0.3">
      <c r="A31" s="23"/>
      <c r="B31" s="98" t="s">
        <v>49</v>
      </c>
      <c r="C31" s="99" t="s">
        <v>50</v>
      </c>
      <c r="D31" s="100"/>
      <c r="E31" s="101">
        <f>SUBTOTAL(9,E28:E30)</f>
        <v>0</v>
      </c>
      <c r="F31" s="102"/>
      <c r="G31" s="103"/>
      <c r="H31" s="102"/>
      <c r="I31" s="102"/>
      <c r="J31" s="103"/>
      <c r="K31" s="104"/>
      <c r="L31" s="104"/>
      <c r="M31" s="103"/>
      <c r="N31" s="105"/>
    </row>
    <row r="32" spans="1:14" x14ac:dyDescent="0.3">
      <c r="A32" s="23"/>
      <c r="B32" s="79" t="s">
        <v>11</v>
      </c>
      <c r="C32" s="80" t="s">
        <v>20</v>
      </c>
      <c r="D32" s="81"/>
      <c r="E32" s="82"/>
      <c r="F32" s="117"/>
      <c r="G32" s="117"/>
      <c r="H32" s="117"/>
      <c r="I32" s="117"/>
      <c r="J32" s="117"/>
      <c r="K32" s="117"/>
      <c r="L32" s="117"/>
      <c r="M32" s="117"/>
      <c r="N32" s="118"/>
    </row>
    <row r="33" spans="1:14" x14ac:dyDescent="0.3">
      <c r="A33" s="23"/>
      <c r="B33" s="86"/>
      <c r="C33" s="87"/>
      <c r="D33" s="88"/>
      <c r="E33" s="89">
        <f>G33*J33</f>
        <v>0</v>
      </c>
      <c r="F33" s="94" t="s">
        <v>30</v>
      </c>
      <c r="G33" s="95"/>
      <c r="H33" s="94" t="s">
        <v>33</v>
      </c>
      <c r="I33" s="94" t="s">
        <v>32</v>
      </c>
      <c r="J33" s="95"/>
      <c r="K33" s="96" t="s">
        <v>44</v>
      </c>
      <c r="L33" s="94"/>
      <c r="M33" s="95"/>
      <c r="N33" s="97"/>
    </row>
    <row r="34" spans="1:14" x14ac:dyDescent="0.3">
      <c r="A34" s="23"/>
      <c r="B34" s="86"/>
      <c r="C34" s="87"/>
      <c r="D34" s="88"/>
      <c r="E34" s="89">
        <f>G34*J34</f>
        <v>0</v>
      </c>
      <c r="F34" s="94" t="s">
        <v>30</v>
      </c>
      <c r="G34" s="95"/>
      <c r="H34" s="94" t="s">
        <v>33</v>
      </c>
      <c r="I34" s="94" t="s">
        <v>32</v>
      </c>
      <c r="J34" s="95"/>
      <c r="K34" s="96" t="s">
        <v>44</v>
      </c>
      <c r="L34" s="94"/>
      <c r="M34" s="95"/>
      <c r="N34" s="97"/>
    </row>
    <row r="35" spans="1:14" x14ac:dyDescent="0.3">
      <c r="A35" s="23"/>
      <c r="B35" s="86"/>
      <c r="C35" s="87"/>
      <c r="D35" s="88"/>
      <c r="E35" s="89">
        <f>G35*J35</f>
        <v>0</v>
      </c>
      <c r="F35" s="94" t="s">
        <v>30</v>
      </c>
      <c r="G35" s="95"/>
      <c r="H35" s="94" t="s">
        <v>33</v>
      </c>
      <c r="I35" s="94" t="s">
        <v>32</v>
      </c>
      <c r="J35" s="95"/>
      <c r="K35" s="96" t="s">
        <v>44</v>
      </c>
      <c r="L35" s="94"/>
      <c r="M35" s="95"/>
      <c r="N35" s="97"/>
    </row>
    <row r="36" spans="1:14" x14ac:dyDescent="0.3">
      <c r="A36" s="23"/>
      <c r="B36" s="98" t="s">
        <v>51</v>
      </c>
      <c r="C36" s="99" t="s">
        <v>52</v>
      </c>
      <c r="D36" s="100"/>
      <c r="E36" s="101">
        <f>SUBTOTAL(9,E33:E35)</f>
        <v>0</v>
      </c>
      <c r="F36" s="102"/>
      <c r="G36" s="103"/>
      <c r="H36" s="102"/>
      <c r="I36" s="102"/>
      <c r="J36" s="103"/>
      <c r="K36" s="104"/>
      <c r="L36" s="104"/>
      <c r="M36" s="103"/>
      <c r="N36" s="105"/>
    </row>
    <row r="37" spans="1:14" x14ac:dyDescent="0.3">
      <c r="A37" s="23"/>
      <c r="B37" s="79" t="s">
        <v>12</v>
      </c>
      <c r="C37" s="80" t="s">
        <v>17</v>
      </c>
      <c r="D37" s="81"/>
      <c r="E37" s="82"/>
      <c r="F37" s="117"/>
      <c r="G37" s="117"/>
      <c r="H37" s="117"/>
      <c r="I37" s="117"/>
      <c r="J37" s="117"/>
      <c r="K37" s="117"/>
      <c r="L37" s="117"/>
      <c r="M37" s="117"/>
      <c r="N37" s="118"/>
    </row>
    <row r="38" spans="1:14" x14ac:dyDescent="0.3">
      <c r="A38" s="23"/>
      <c r="B38" s="86"/>
      <c r="C38" s="87"/>
      <c r="D38" s="88"/>
      <c r="E38" s="89">
        <f>G38*J38</f>
        <v>0</v>
      </c>
      <c r="F38" s="94" t="s">
        <v>30</v>
      </c>
      <c r="G38" s="95"/>
      <c r="H38" s="94" t="s">
        <v>33</v>
      </c>
      <c r="I38" s="94" t="s">
        <v>32</v>
      </c>
      <c r="J38" s="95"/>
      <c r="K38" s="96" t="s">
        <v>44</v>
      </c>
      <c r="L38" s="94"/>
      <c r="M38" s="95"/>
      <c r="N38" s="97"/>
    </row>
    <row r="39" spans="1:14" x14ac:dyDescent="0.3">
      <c r="A39" s="23"/>
      <c r="B39" s="86"/>
      <c r="C39" s="87"/>
      <c r="D39" s="88"/>
      <c r="E39" s="89">
        <f>G39*J39</f>
        <v>0</v>
      </c>
      <c r="F39" s="94" t="s">
        <v>30</v>
      </c>
      <c r="G39" s="95"/>
      <c r="H39" s="94" t="s">
        <v>33</v>
      </c>
      <c r="I39" s="94" t="s">
        <v>32</v>
      </c>
      <c r="J39" s="95"/>
      <c r="K39" s="96" t="s">
        <v>44</v>
      </c>
      <c r="L39" s="94"/>
      <c r="M39" s="95"/>
      <c r="N39" s="97"/>
    </row>
    <row r="40" spans="1:14" x14ac:dyDescent="0.3">
      <c r="A40" s="23"/>
      <c r="B40" s="86"/>
      <c r="C40" s="87"/>
      <c r="D40" s="88"/>
      <c r="E40" s="89">
        <f>G40*J40</f>
        <v>0</v>
      </c>
      <c r="F40" s="94" t="s">
        <v>30</v>
      </c>
      <c r="G40" s="95"/>
      <c r="H40" s="94" t="s">
        <v>33</v>
      </c>
      <c r="I40" s="94" t="s">
        <v>32</v>
      </c>
      <c r="J40" s="95"/>
      <c r="K40" s="96" t="s">
        <v>44</v>
      </c>
      <c r="L40" s="94"/>
      <c r="M40" s="95"/>
      <c r="N40" s="97"/>
    </row>
    <row r="41" spans="1:14" x14ac:dyDescent="0.3">
      <c r="A41" s="23"/>
      <c r="B41" s="98" t="s">
        <v>53</v>
      </c>
      <c r="C41" s="99" t="s">
        <v>54</v>
      </c>
      <c r="D41" s="100"/>
      <c r="E41" s="101">
        <f>SUBTOTAL(9,E38:E40)</f>
        <v>0</v>
      </c>
      <c r="F41" s="102"/>
      <c r="G41" s="103"/>
      <c r="H41" s="102"/>
      <c r="I41" s="102"/>
      <c r="J41" s="103"/>
      <c r="K41" s="104"/>
      <c r="L41" s="104"/>
      <c r="M41" s="103"/>
      <c r="N41" s="105"/>
    </row>
    <row r="42" spans="1:14" x14ac:dyDescent="0.3">
      <c r="A42" s="23"/>
      <c r="B42" s="79" t="s">
        <v>13</v>
      </c>
      <c r="C42" s="80" t="s">
        <v>21</v>
      </c>
      <c r="D42" s="81"/>
      <c r="E42" s="82"/>
      <c r="F42" s="117"/>
      <c r="G42" s="117"/>
      <c r="H42" s="117"/>
      <c r="I42" s="117"/>
      <c r="J42" s="117"/>
      <c r="K42" s="117"/>
      <c r="L42" s="117"/>
      <c r="M42" s="117"/>
      <c r="N42" s="118"/>
    </row>
    <row r="43" spans="1:14" x14ac:dyDescent="0.3">
      <c r="A43" s="23"/>
      <c r="B43" s="86"/>
      <c r="C43" s="87"/>
      <c r="D43" s="88"/>
      <c r="E43" s="89">
        <f t="shared" ref="E43:E45" si="0">G43*J43*M43</f>
        <v>0</v>
      </c>
      <c r="F43" s="94" t="s">
        <v>30</v>
      </c>
      <c r="G43" s="95"/>
      <c r="H43" s="94" t="s">
        <v>33</v>
      </c>
      <c r="I43" s="94" t="s">
        <v>32</v>
      </c>
      <c r="J43" s="95"/>
      <c r="K43" s="96" t="s">
        <v>45</v>
      </c>
      <c r="L43" s="94" t="s">
        <v>32</v>
      </c>
      <c r="M43" s="95"/>
      <c r="N43" s="97" t="s">
        <v>40</v>
      </c>
    </row>
    <row r="44" spans="1:14" x14ac:dyDescent="0.3">
      <c r="A44" s="23"/>
      <c r="B44" s="86"/>
      <c r="C44" s="87"/>
      <c r="D44" s="88"/>
      <c r="E44" s="89">
        <f t="shared" si="0"/>
        <v>0</v>
      </c>
      <c r="F44" s="94" t="s">
        <v>30</v>
      </c>
      <c r="G44" s="95"/>
      <c r="H44" s="94" t="s">
        <v>33</v>
      </c>
      <c r="I44" s="94" t="s">
        <v>32</v>
      </c>
      <c r="J44" s="95"/>
      <c r="K44" s="96" t="s">
        <v>45</v>
      </c>
      <c r="L44" s="94" t="s">
        <v>32</v>
      </c>
      <c r="M44" s="95"/>
      <c r="N44" s="97" t="s">
        <v>40</v>
      </c>
    </row>
    <row r="45" spans="1:14" x14ac:dyDescent="0.3">
      <c r="A45" s="23"/>
      <c r="B45" s="86"/>
      <c r="C45" s="87"/>
      <c r="D45" s="88"/>
      <c r="E45" s="89">
        <f t="shared" si="0"/>
        <v>0</v>
      </c>
      <c r="F45" s="94" t="s">
        <v>30</v>
      </c>
      <c r="G45" s="95"/>
      <c r="H45" s="94" t="s">
        <v>33</v>
      </c>
      <c r="I45" s="94" t="s">
        <v>32</v>
      </c>
      <c r="J45" s="95"/>
      <c r="K45" s="96" t="s">
        <v>45</v>
      </c>
      <c r="L45" s="94" t="s">
        <v>32</v>
      </c>
      <c r="M45" s="95"/>
      <c r="N45" s="97" t="s">
        <v>40</v>
      </c>
    </row>
    <row r="46" spans="1:14" x14ac:dyDescent="0.3">
      <c r="A46" s="23"/>
      <c r="B46" s="98" t="s">
        <v>55</v>
      </c>
      <c r="C46" s="99" t="s">
        <v>56</v>
      </c>
      <c r="D46" s="100"/>
      <c r="E46" s="101">
        <f>SUBTOTAL(9,E43:E45)</f>
        <v>0</v>
      </c>
      <c r="F46" s="102"/>
      <c r="G46" s="103"/>
      <c r="H46" s="102"/>
      <c r="I46" s="102"/>
      <c r="J46" s="103"/>
      <c r="K46" s="104"/>
      <c r="L46" s="104"/>
      <c r="M46" s="103"/>
      <c r="N46" s="105"/>
    </row>
    <row r="47" spans="1:14" x14ac:dyDescent="0.3">
      <c r="A47" s="23"/>
      <c r="B47" s="79" t="s">
        <v>14</v>
      </c>
      <c r="C47" s="80" t="s">
        <v>22</v>
      </c>
      <c r="D47" s="81"/>
      <c r="E47" s="82"/>
      <c r="F47" s="117"/>
      <c r="G47" s="117"/>
      <c r="H47" s="117"/>
      <c r="I47" s="117"/>
      <c r="J47" s="117"/>
      <c r="K47" s="117"/>
      <c r="L47" s="117"/>
      <c r="M47" s="117"/>
      <c r="N47" s="118"/>
    </row>
    <row r="48" spans="1:14" x14ac:dyDescent="0.3">
      <c r="A48" s="23"/>
      <c r="B48" s="86"/>
      <c r="C48" s="87"/>
      <c r="D48" s="88"/>
      <c r="E48" s="89">
        <f>G48*J48</f>
        <v>0</v>
      </c>
      <c r="F48" s="94" t="s">
        <v>29</v>
      </c>
      <c r="G48" s="95"/>
      <c r="H48" s="94" t="s">
        <v>33</v>
      </c>
      <c r="I48" s="94" t="s">
        <v>31</v>
      </c>
      <c r="J48" s="95"/>
      <c r="K48" s="96" t="s">
        <v>34</v>
      </c>
      <c r="L48" s="94"/>
      <c r="M48" s="95"/>
      <c r="N48" s="97"/>
    </row>
    <row r="49" spans="1:14" x14ac:dyDescent="0.3">
      <c r="A49" s="23"/>
      <c r="B49" s="86"/>
      <c r="C49" s="87"/>
      <c r="D49" s="88"/>
      <c r="E49" s="89">
        <f>G49*J49</f>
        <v>0</v>
      </c>
      <c r="F49" s="94" t="s">
        <v>29</v>
      </c>
      <c r="G49" s="95"/>
      <c r="H49" s="94" t="s">
        <v>33</v>
      </c>
      <c r="I49" s="94" t="s">
        <v>31</v>
      </c>
      <c r="J49" s="95"/>
      <c r="K49" s="96" t="s">
        <v>34</v>
      </c>
      <c r="L49" s="94"/>
      <c r="M49" s="95"/>
      <c r="N49" s="97"/>
    </row>
    <row r="50" spans="1:14" x14ac:dyDescent="0.3">
      <c r="A50" s="23"/>
      <c r="B50" s="86"/>
      <c r="C50" s="87"/>
      <c r="D50" s="88"/>
      <c r="E50" s="89">
        <f>G50*J50</f>
        <v>0</v>
      </c>
      <c r="F50" s="94" t="s">
        <v>29</v>
      </c>
      <c r="G50" s="95"/>
      <c r="H50" s="94" t="s">
        <v>33</v>
      </c>
      <c r="I50" s="94" t="s">
        <v>31</v>
      </c>
      <c r="J50" s="95"/>
      <c r="K50" s="96" t="s">
        <v>34</v>
      </c>
      <c r="L50" s="94"/>
      <c r="M50" s="95"/>
      <c r="N50" s="97"/>
    </row>
    <row r="51" spans="1:14" x14ac:dyDescent="0.3">
      <c r="A51" s="23"/>
      <c r="B51" s="98" t="s">
        <v>57</v>
      </c>
      <c r="C51" s="99" t="s">
        <v>58</v>
      </c>
      <c r="D51" s="100"/>
      <c r="E51" s="101">
        <f>SUBTOTAL(9,E48:E50)</f>
        <v>0</v>
      </c>
      <c r="F51" s="102"/>
      <c r="G51" s="103"/>
      <c r="H51" s="102"/>
      <c r="I51" s="102"/>
      <c r="J51" s="103"/>
      <c r="K51" s="104"/>
      <c r="L51" s="104"/>
      <c r="M51" s="103"/>
      <c r="N51" s="105"/>
    </row>
    <row r="52" spans="1:14" x14ac:dyDescent="0.3">
      <c r="A52" s="23"/>
      <c r="B52" s="79" t="s">
        <v>15</v>
      </c>
      <c r="C52" s="80" t="s">
        <v>23</v>
      </c>
      <c r="D52" s="81"/>
      <c r="E52" s="82"/>
      <c r="F52" s="117"/>
      <c r="G52" s="117"/>
      <c r="H52" s="117"/>
      <c r="I52" s="117"/>
      <c r="J52" s="117"/>
      <c r="K52" s="117"/>
      <c r="L52" s="117"/>
      <c r="M52" s="117"/>
      <c r="N52" s="118"/>
    </row>
    <row r="53" spans="1:14" x14ac:dyDescent="0.3">
      <c r="A53" s="23"/>
      <c r="B53" s="86"/>
      <c r="C53" s="87"/>
      <c r="D53" s="88"/>
      <c r="E53" s="89">
        <f>G53*J53</f>
        <v>0</v>
      </c>
      <c r="F53" s="94" t="s">
        <v>30</v>
      </c>
      <c r="G53" s="95"/>
      <c r="H53" s="94" t="s">
        <v>33</v>
      </c>
      <c r="I53" s="94" t="s">
        <v>32</v>
      </c>
      <c r="J53" s="95"/>
      <c r="K53" s="96" t="s">
        <v>40</v>
      </c>
      <c r="L53" s="94"/>
      <c r="M53" s="95"/>
      <c r="N53" s="97"/>
    </row>
    <row r="54" spans="1:14" x14ac:dyDescent="0.3">
      <c r="A54" s="23"/>
      <c r="B54" s="86"/>
      <c r="C54" s="87"/>
      <c r="D54" s="88"/>
      <c r="E54" s="89">
        <f>G54*J54</f>
        <v>0</v>
      </c>
      <c r="F54" s="94" t="s">
        <v>30</v>
      </c>
      <c r="G54" s="95"/>
      <c r="H54" s="94" t="s">
        <v>33</v>
      </c>
      <c r="I54" s="94" t="s">
        <v>32</v>
      </c>
      <c r="J54" s="95"/>
      <c r="K54" s="96" t="s">
        <v>40</v>
      </c>
      <c r="L54" s="94"/>
      <c r="M54" s="95"/>
      <c r="N54" s="97"/>
    </row>
    <row r="55" spans="1:14" ht="13.2" x14ac:dyDescent="0.3">
      <c r="A55" s="23" t="s">
        <v>75</v>
      </c>
      <c r="B55" s="86"/>
      <c r="C55" s="87"/>
      <c r="D55" s="88"/>
      <c r="E55" s="89">
        <f>G55*J55</f>
        <v>0</v>
      </c>
      <c r="F55" s="94" t="s">
        <v>30</v>
      </c>
      <c r="G55" s="95"/>
      <c r="H55" s="94" t="s">
        <v>33</v>
      </c>
      <c r="I55" s="94" t="s">
        <v>32</v>
      </c>
      <c r="J55" s="95"/>
      <c r="K55" s="96" t="s">
        <v>40</v>
      </c>
      <c r="L55" s="94"/>
      <c r="M55" s="95"/>
      <c r="N55" s="97"/>
    </row>
    <row r="56" spans="1:14" x14ac:dyDescent="0.3">
      <c r="A56" s="23"/>
      <c r="B56" s="98" t="s">
        <v>59</v>
      </c>
      <c r="C56" s="99" t="s">
        <v>60</v>
      </c>
      <c r="D56" s="100"/>
      <c r="E56" s="101">
        <f>SUBTOTAL(9,E53:E55)</f>
        <v>0</v>
      </c>
      <c r="F56" s="102"/>
      <c r="G56" s="103"/>
      <c r="H56" s="102"/>
      <c r="I56" s="102"/>
      <c r="J56" s="103"/>
      <c r="K56" s="104"/>
      <c r="L56" s="104"/>
      <c r="M56" s="103"/>
      <c r="N56" s="105"/>
    </row>
    <row r="57" spans="1:14" x14ac:dyDescent="0.3">
      <c r="A57" s="119"/>
      <c r="B57" s="79" t="s">
        <v>16</v>
      </c>
      <c r="C57" s="80" t="s">
        <v>72</v>
      </c>
      <c r="D57" s="81"/>
      <c r="E57" s="82"/>
      <c r="F57" s="117"/>
      <c r="G57" s="117"/>
      <c r="H57" s="117"/>
      <c r="I57" s="117"/>
      <c r="J57" s="117"/>
      <c r="K57" s="117"/>
      <c r="L57" s="117"/>
      <c r="M57" s="117"/>
      <c r="N57" s="118"/>
    </row>
    <row r="58" spans="1:14" x14ac:dyDescent="0.3">
      <c r="A58" s="119"/>
      <c r="B58" s="86"/>
      <c r="C58" s="87"/>
      <c r="D58" s="88"/>
      <c r="E58" s="89">
        <f>G58</f>
        <v>0</v>
      </c>
      <c r="F58" s="94" t="s">
        <v>30</v>
      </c>
      <c r="G58" s="95"/>
      <c r="H58" s="94" t="s">
        <v>33</v>
      </c>
      <c r="I58" s="120" t="s">
        <v>73</v>
      </c>
      <c r="J58" s="95"/>
      <c r="K58" s="96"/>
      <c r="L58" s="94"/>
      <c r="M58" s="95"/>
      <c r="N58" s="97"/>
    </row>
    <row r="59" spans="1:14" x14ac:dyDescent="0.3">
      <c r="A59" s="119"/>
      <c r="B59" s="86"/>
      <c r="C59" s="87"/>
      <c r="D59" s="88"/>
      <c r="E59" s="89">
        <f>G59</f>
        <v>0</v>
      </c>
      <c r="F59" s="94" t="s">
        <v>30</v>
      </c>
      <c r="G59" s="95"/>
      <c r="H59" s="94" t="s">
        <v>33</v>
      </c>
      <c r="I59" s="120" t="s">
        <v>73</v>
      </c>
      <c r="J59" s="95"/>
      <c r="K59" s="96"/>
      <c r="L59" s="94"/>
      <c r="M59" s="95"/>
      <c r="N59" s="97"/>
    </row>
    <row r="60" spans="1:14" x14ac:dyDescent="0.3">
      <c r="A60" s="119"/>
      <c r="B60" s="86"/>
      <c r="C60" s="87"/>
      <c r="D60" s="88"/>
      <c r="E60" s="89">
        <f>G60</f>
        <v>0</v>
      </c>
      <c r="F60" s="94" t="s">
        <v>30</v>
      </c>
      <c r="G60" s="95"/>
      <c r="H60" s="94" t="s">
        <v>33</v>
      </c>
      <c r="I60" s="120" t="s">
        <v>73</v>
      </c>
      <c r="J60" s="95"/>
      <c r="K60" s="96"/>
      <c r="L60" s="94"/>
      <c r="M60" s="95"/>
      <c r="N60" s="97"/>
    </row>
    <row r="61" spans="1:14" x14ac:dyDescent="0.3">
      <c r="A61" s="119"/>
      <c r="B61" s="98" t="s">
        <v>61</v>
      </c>
      <c r="C61" s="99" t="s">
        <v>43</v>
      </c>
      <c r="D61" s="100"/>
      <c r="E61" s="101">
        <f>SUBTOTAL(9,E58:E60)</f>
        <v>0</v>
      </c>
      <c r="F61" s="102"/>
      <c r="G61" s="103"/>
      <c r="H61" s="102"/>
      <c r="I61" s="102"/>
      <c r="J61" s="103"/>
      <c r="K61" s="104"/>
      <c r="L61" s="104"/>
      <c r="M61" s="103"/>
      <c r="N61" s="105"/>
    </row>
    <row r="62" spans="1:14" s="49" customFormat="1" x14ac:dyDescent="0.3">
      <c r="A62" s="37"/>
      <c r="B62" s="162" t="s">
        <v>37</v>
      </c>
      <c r="C62" s="163" t="s">
        <v>38</v>
      </c>
      <c r="D62" s="164"/>
      <c r="E62" s="165">
        <f>SUBTOTAL(9,E17:E61)</f>
        <v>0</v>
      </c>
      <c r="F62" s="166"/>
      <c r="G62" s="167"/>
      <c r="H62" s="166"/>
      <c r="I62" s="166"/>
      <c r="J62" s="167"/>
      <c r="K62" s="167"/>
      <c r="L62" s="167"/>
      <c r="M62" s="167"/>
      <c r="N62" s="168"/>
    </row>
    <row r="63" spans="1:14" s="49" customFormat="1" ht="12" customHeight="1" x14ac:dyDescent="0.3">
      <c r="A63" s="174" t="s">
        <v>99</v>
      </c>
      <c r="B63" s="173"/>
      <c r="C63" s="173"/>
      <c r="D63" s="202"/>
      <c r="E63" s="169"/>
      <c r="F63" s="170"/>
      <c r="G63" s="171"/>
      <c r="H63" s="170"/>
      <c r="I63" s="170"/>
      <c r="J63" s="171"/>
      <c r="K63" s="171"/>
      <c r="L63" s="171"/>
      <c r="M63" s="171"/>
      <c r="N63" s="172"/>
    </row>
    <row r="64" spans="1:14" s="49" customFormat="1" x14ac:dyDescent="0.3">
      <c r="A64" s="214"/>
      <c r="B64" s="215"/>
      <c r="C64" s="216"/>
      <c r="D64" s="217"/>
      <c r="E64" s="159">
        <f>G64*J64</f>
        <v>0</v>
      </c>
      <c r="F64" s="94" t="s">
        <v>30</v>
      </c>
      <c r="G64" s="95"/>
      <c r="H64" s="94" t="s">
        <v>33</v>
      </c>
      <c r="I64" s="160" t="s">
        <v>32</v>
      </c>
      <c r="J64" s="161"/>
      <c r="K64" s="227" t="s">
        <v>115</v>
      </c>
      <c r="L64" s="161"/>
      <c r="M64" s="161"/>
      <c r="N64" s="218"/>
    </row>
    <row r="65" spans="1:14" s="49" customFormat="1" x14ac:dyDescent="0.3">
      <c r="A65" s="190" t="s">
        <v>100</v>
      </c>
      <c r="B65" s="191"/>
      <c r="C65" s="192"/>
      <c r="D65" s="196"/>
      <c r="E65" s="101">
        <f>SUBTOTAL(9,E64:E64)</f>
        <v>0</v>
      </c>
      <c r="F65" s="193"/>
      <c r="G65" s="194"/>
      <c r="H65" s="193"/>
      <c r="I65" s="193"/>
      <c r="J65" s="194"/>
      <c r="K65" s="194"/>
      <c r="L65" s="194"/>
      <c r="M65" s="194"/>
      <c r="N65" s="195"/>
    </row>
    <row r="66" spans="1:14" s="49" customFormat="1" ht="12.6" thickBot="1" x14ac:dyDescent="0.35">
      <c r="A66" s="197" t="s">
        <v>116</v>
      </c>
      <c r="B66" s="198"/>
      <c r="C66" s="199"/>
      <c r="D66" s="200"/>
      <c r="E66" s="155">
        <f>SUBTOTAL(9,E64:E65)</f>
        <v>0</v>
      </c>
      <c r="F66" s="156"/>
      <c r="G66" s="157"/>
      <c r="H66" s="156"/>
      <c r="I66" s="156"/>
      <c r="J66" s="157"/>
      <c r="K66" s="157"/>
      <c r="L66" s="157"/>
      <c r="M66" s="157"/>
      <c r="N66" s="158"/>
    </row>
    <row r="67" spans="1:14" s="49" customFormat="1" ht="12.6" thickTop="1" x14ac:dyDescent="0.3">
      <c r="A67" s="129" t="s">
        <v>18</v>
      </c>
      <c r="B67" s="130"/>
      <c r="C67" s="130"/>
      <c r="D67" s="201"/>
      <c r="E67" s="131">
        <f>SUBTOTAL(9,E12:E66)</f>
        <v>0</v>
      </c>
      <c r="F67" s="132"/>
      <c r="G67" s="133"/>
      <c r="H67" s="132"/>
      <c r="I67" s="132"/>
      <c r="J67" s="133"/>
      <c r="K67" s="133"/>
      <c r="L67" s="133"/>
      <c r="M67" s="133"/>
      <c r="N67" s="134"/>
    </row>
    <row r="68" spans="1:14" s="49" customFormat="1" x14ac:dyDescent="0.3">
      <c r="A68" s="2"/>
      <c r="B68" s="2"/>
      <c r="C68" s="2"/>
      <c r="D68" s="6"/>
      <c r="E68" s="2"/>
      <c r="F68" s="2"/>
      <c r="G68" s="2"/>
      <c r="H68" s="2"/>
      <c r="I68" s="2"/>
      <c r="J68" s="2"/>
      <c r="K68" s="2"/>
      <c r="L68" s="2"/>
      <c r="M68" s="2"/>
      <c r="N68" s="2"/>
    </row>
  </sheetData>
  <mergeCells count="3">
    <mergeCell ref="A6:N6"/>
    <mergeCell ref="A10:C10"/>
    <mergeCell ref="F10:N10"/>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7B67-3345-405C-9A59-DB8ECB7B38B0}">
  <dimension ref="A1:N68"/>
  <sheetViews>
    <sheetView showGridLines="0" zoomScaleNormal="100" workbookViewId="0">
      <pane ySplit="10" topLeftCell="A11" activePane="bottomLeft" state="frozen"/>
      <selection pane="bottomLeft"/>
    </sheetView>
  </sheetViews>
  <sheetFormatPr defaultRowHeight="12" x14ac:dyDescent="0.3"/>
  <cols>
    <col min="1" max="1" width="10.1796875" style="2" customWidth="1"/>
    <col min="2" max="2" width="2.6328125" style="2" bestFit="1" customWidth="1"/>
    <col min="3" max="3" width="13.2695312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N1" s="3" t="s">
        <v>24</v>
      </c>
    </row>
    <row r="2" spans="1:14" x14ac:dyDescent="0.3">
      <c r="D2" s="71"/>
      <c r="E2" s="4"/>
      <c r="F2" s="4"/>
      <c r="G2" s="4"/>
      <c r="H2" s="4"/>
      <c r="I2" s="4"/>
      <c r="J2" s="4"/>
      <c r="K2" s="4"/>
      <c r="L2" s="4"/>
      <c r="M2" s="4"/>
      <c r="N2" s="4"/>
    </row>
    <row r="3" spans="1:14" x14ac:dyDescent="0.3">
      <c r="E3" s="72"/>
      <c r="F3" s="72"/>
      <c r="G3" s="72"/>
      <c r="H3" s="72"/>
      <c r="I3" s="72"/>
      <c r="J3" s="72"/>
      <c r="K3" s="72"/>
      <c r="L3" s="72"/>
      <c r="M3" s="72"/>
      <c r="N3" s="73"/>
    </row>
    <row r="4" spans="1:14" x14ac:dyDescent="0.3">
      <c r="E4" s="5" t="s">
        <v>79</v>
      </c>
      <c r="F4" s="5"/>
      <c r="G4" s="5"/>
      <c r="H4" s="5"/>
      <c r="I4" s="5"/>
      <c r="J4" s="5"/>
      <c r="K4" s="5"/>
      <c r="L4" s="5"/>
      <c r="M4" s="5"/>
      <c r="N4" s="74"/>
    </row>
    <row r="5" spans="1:14" x14ac:dyDescent="0.3">
      <c r="D5" s="71"/>
      <c r="E5" s="4"/>
      <c r="F5" s="4"/>
      <c r="G5" s="4"/>
      <c r="H5" s="4"/>
      <c r="I5" s="4"/>
      <c r="J5" s="4"/>
      <c r="K5" s="4"/>
      <c r="L5" s="4"/>
      <c r="M5" s="4"/>
      <c r="N5" s="4"/>
    </row>
    <row r="6" spans="1:14" x14ac:dyDescent="0.3">
      <c r="A6" s="247" t="s">
        <v>112</v>
      </c>
      <c r="B6" s="247"/>
      <c r="C6" s="247"/>
      <c r="D6" s="247"/>
      <c r="E6" s="247"/>
      <c r="F6" s="247"/>
      <c r="G6" s="247"/>
      <c r="H6" s="247"/>
      <c r="I6" s="247"/>
      <c r="J6" s="247"/>
      <c r="K6" s="247"/>
      <c r="L6" s="247"/>
      <c r="M6" s="247"/>
      <c r="N6" s="247"/>
    </row>
    <row r="7" spans="1:14" x14ac:dyDescent="0.3">
      <c r="A7" s="221" t="s">
        <v>132</v>
      </c>
      <c r="B7" s="211"/>
      <c r="C7" s="211"/>
      <c r="D7" s="211"/>
      <c r="E7" s="211"/>
      <c r="F7" s="211"/>
      <c r="G7" s="211"/>
      <c r="H7" s="211"/>
      <c r="I7" s="211"/>
      <c r="J7" s="211"/>
      <c r="K7" s="211"/>
      <c r="L7" s="211"/>
      <c r="M7" s="211"/>
      <c r="N7" s="211"/>
    </row>
    <row r="8" spans="1:14" x14ac:dyDescent="0.3">
      <c r="A8" s="2" t="s">
        <v>88</v>
      </c>
      <c r="B8" s="211"/>
      <c r="C8" s="211"/>
      <c r="D8" s="211"/>
      <c r="E8" s="211"/>
      <c r="F8" s="211"/>
      <c r="G8" s="211"/>
      <c r="H8" s="211"/>
      <c r="I8" s="211"/>
      <c r="J8" s="211"/>
      <c r="K8" s="211"/>
      <c r="L8" s="211"/>
      <c r="M8" s="211"/>
      <c r="N8" s="211"/>
    </row>
    <row r="9" spans="1:14" x14ac:dyDescent="0.15">
      <c r="N9" s="75" t="s">
        <v>1</v>
      </c>
    </row>
    <row r="10" spans="1:14" ht="12" customHeight="1" x14ac:dyDescent="0.3">
      <c r="A10" s="248" t="s">
        <v>25</v>
      </c>
      <c r="B10" s="249"/>
      <c r="C10" s="250"/>
      <c r="D10" s="212" t="s">
        <v>28</v>
      </c>
      <c r="E10" s="77" t="s">
        <v>134</v>
      </c>
      <c r="F10" s="249" t="s">
        <v>135</v>
      </c>
      <c r="G10" s="249"/>
      <c r="H10" s="249"/>
      <c r="I10" s="249"/>
      <c r="J10" s="249"/>
      <c r="K10" s="249"/>
      <c r="L10" s="249"/>
      <c r="M10" s="249"/>
      <c r="N10" s="250"/>
    </row>
    <row r="11" spans="1:14" x14ac:dyDescent="0.3">
      <c r="A11" s="78" t="s">
        <v>2</v>
      </c>
      <c r="B11" s="79" t="s">
        <v>3</v>
      </c>
      <c r="C11" s="80" t="s">
        <v>4</v>
      </c>
      <c r="D11" s="81"/>
      <c r="E11" s="82"/>
      <c r="F11" s="83"/>
      <c r="G11" s="83"/>
      <c r="H11" s="83"/>
      <c r="I11" s="83"/>
      <c r="J11" s="83"/>
      <c r="K11" s="83"/>
      <c r="L11" s="83"/>
      <c r="M11" s="83"/>
      <c r="N11" s="84"/>
    </row>
    <row r="12" spans="1:14" x14ac:dyDescent="0.3">
      <c r="A12" s="85"/>
      <c r="B12" s="86"/>
      <c r="C12" s="87"/>
      <c r="D12" s="88"/>
      <c r="E12" s="89">
        <f>G12*J12</f>
        <v>0</v>
      </c>
      <c r="F12" s="90" t="s">
        <v>30</v>
      </c>
      <c r="G12" s="91"/>
      <c r="H12" s="90" t="s">
        <v>33</v>
      </c>
      <c r="I12" s="90" t="s">
        <v>32</v>
      </c>
      <c r="J12" s="91"/>
      <c r="K12" s="92" t="s">
        <v>34</v>
      </c>
      <c r="L12" s="92"/>
      <c r="M12" s="91"/>
      <c r="N12" s="93"/>
    </row>
    <row r="13" spans="1:14" x14ac:dyDescent="0.3">
      <c r="A13" s="85"/>
      <c r="B13" s="86"/>
      <c r="C13" s="87"/>
      <c r="D13" s="88"/>
      <c r="E13" s="89">
        <f>G13*J13</f>
        <v>0</v>
      </c>
      <c r="F13" s="94" t="s">
        <v>30</v>
      </c>
      <c r="G13" s="95"/>
      <c r="H13" s="94" t="s">
        <v>33</v>
      </c>
      <c r="I13" s="94" t="s">
        <v>32</v>
      </c>
      <c r="J13" s="95"/>
      <c r="K13" s="96" t="s">
        <v>34</v>
      </c>
      <c r="L13" s="96"/>
      <c r="M13" s="95"/>
      <c r="N13" s="97"/>
    </row>
    <row r="14" spans="1:14" x14ac:dyDescent="0.3">
      <c r="A14" s="85"/>
      <c r="B14" s="86"/>
      <c r="C14" s="87"/>
      <c r="D14" s="88"/>
      <c r="E14" s="89">
        <f>G14*J14</f>
        <v>0</v>
      </c>
      <c r="F14" s="94" t="s">
        <v>30</v>
      </c>
      <c r="G14" s="95"/>
      <c r="H14" s="94" t="s">
        <v>33</v>
      </c>
      <c r="I14" s="94" t="s">
        <v>32</v>
      </c>
      <c r="J14" s="95"/>
      <c r="K14" s="96" t="s">
        <v>34</v>
      </c>
      <c r="L14" s="96"/>
      <c r="M14" s="95"/>
      <c r="N14" s="97"/>
    </row>
    <row r="15" spans="1:14" x14ac:dyDescent="0.3">
      <c r="A15" s="85"/>
      <c r="B15" s="98" t="s">
        <v>41</v>
      </c>
      <c r="C15" s="99" t="s">
        <v>46</v>
      </c>
      <c r="D15" s="100"/>
      <c r="E15" s="101">
        <f>SUBTOTAL(9,E12:E14)</f>
        <v>0</v>
      </c>
      <c r="F15" s="102"/>
      <c r="G15" s="103"/>
      <c r="H15" s="102"/>
      <c r="I15" s="102"/>
      <c r="J15" s="103"/>
      <c r="K15" s="104"/>
      <c r="L15" s="104"/>
      <c r="M15" s="103"/>
      <c r="N15" s="105"/>
    </row>
    <row r="16" spans="1:14" x14ac:dyDescent="0.3">
      <c r="A16" s="106"/>
      <c r="B16" s="107" t="s">
        <v>36</v>
      </c>
      <c r="C16" s="108" t="s">
        <v>35</v>
      </c>
      <c r="D16" s="109"/>
      <c r="E16" s="110">
        <f>SUBTOTAL(9,E12:E15)</f>
        <v>0</v>
      </c>
      <c r="F16" s="111"/>
      <c r="G16" s="112"/>
      <c r="H16" s="111"/>
      <c r="I16" s="111"/>
      <c r="J16" s="112"/>
      <c r="K16" s="113"/>
      <c r="L16" s="113"/>
      <c r="M16" s="112"/>
      <c r="N16" s="114"/>
    </row>
    <row r="17" spans="1:14" x14ac:dyDescent="0.3">
      <c r="A17" s="17" t="s">
        <v>5</v>
      </c>
      <c r="B17" s="79" t="s">
        <v>6</v>
      </c>
      <c r="C17" s="80" t="s">
        <v>8</v>
      </c>
      <c r="D17" s="81"/>
      <c r="E17" s="82"/>
      <c r="F17" s="115"/>
      <c r="G17" s="115"/>
      <c r="H17" s="115"/>
      <c r="I17" s="115"/>
      <c r="J17" s="115"/>
      <c r="K17" s="115"/>
      <c r="L17" s="115"/>
      <c r="M17" s="115"/>
      <c r="N17" s="116"/>
    </row>
    <row r="18" spans="1:14" x14ac:dyDescent="0.3">
      <c r="A18" s="17"/>
      <c r="B18" s="86"/>
      <c r="C18" s="87"/>
      <c r="D18" s="88"/>
      <c r="E18" s="89">
        <f>G18*J18*M18</f>
        <v>0</v>
      </c>
      <c r="F18" s="90" t="s">
        <v>30</v>
      </c>
      <c r="G18" s="91"/>
      <c r="H18" s="90" t="s">
        <v>33</v>
      </c>
      <c r="I18" s="90" t="s">
        <v>32</v>
      </c>
      <c r="J18" s="91"/>
      <c r="K18" s="92" t="s">
        <v>39</v>
      </c>
      <c r="L18" s="90" t="s">
        <v>32</v>
      </c>
      <c r="M18" s="91"/>
      <c r="N18" s="93" t="s">
        <v>40</v>
      </c>
    </row>
    <row r="19" spans="1:14" x14ac:dyDescent="0.3">
      <c r="A19" s="17"/>
      <c r="B19" s="86"/>
      <c r="C19" s="87"/>
      <c r="D19" s="88"/>
      <c r="E19" s="89">
        <f>G19*J19*M19</f>
        <v>0</v>
      </c>
      <c r="F19" s="94" t="s">
        <v>30</v>
      </c>
      <c r="G19" s="95"/>
      <c r="H19" s="94" t="s">
        <v>33</v>
      </c>
      <c r="I19" s="94" t="s">
        <v>32</v>
      </c>
      <c r="J19" s="95"/>
      <c r="K19" s="96" t="s">
        <v>39</v>
      </c>
      <c r="L19" s="94" t="s">
        <v>32</v>
      </c>
      <c r="M19" s="95"/>
      <c r="N19" s="97" t="s">
        <v>40</v>
      </c>
    </row>
    <row r="20" spans="1:14" x14ac:dyDescent="0.3">
      <c r="A20" s="17"/>
      <c r="B20" s="86"/>
      <c r="C20" s="87"/>
      <c r="D20" s="88"/>
      <c r="E20" s="89">
        <f>G20*J20*M20</f>
        <v>0</v>
      </c>
      <c r="F20" s="94" t="s">
        <v>30</v>
      </c>
      <c r="G20" s="95"/>
      <c r="H20" s="94" t="s">
        <v>33</v>
      </c>
      <c r="I20" s="94" t="s">
        <v>32</v>
      </c>
      <c r="J20" s="95"/>
      <c r="K20" s="96" t="s">
        <v>39</v>
      </c>
      <c r="L20" s="94" t="s">
        <v>32</v>
      </c>
      <c r="M20" s="95"/>
      <c r="N20" s="97" t="s">
        <v>40</v>
      </c>
    </row>
    <row r="21" spans="1:14" x14ac:dyDescent="0.3">
      <c r="A21" s="17"/>
      <c r="B21" s="98" t="s">
        <v>41</v>
      </c>
      <c r="C21" s="99" t="s">
        <v>42</v>
      </c>
      <c r="D21" s="100"/>
      <c r="E21" s="101">
        <f>SUBTOTAL(9,E18:E20)</f>
        <v>0</v>
      </c>
      <c r="F21" s="102"/>
      <c r="G21" s="103"/>
      <c r="H21" s="102"/>
      <c r="I21" s="102"/>
      <c r="J21" s="103"/>
      <c r="K21" s="104"/>
      <c r="L21" s="104"/>
      <c r="M21" s="103"/>
      <c r="N21" s="105"/>
    </row>
    <row r="22" spans="1:14" x14ac:dyDescent="0.3">
      <c r="A22" s="23"/>
      <c r="B22" s="79" t="s">
        <v>7</v>
      </c>
      <c r="C22" s="80" t="s">
        <v>10</v>
      </c>
      <c r="D22" s="81"/>
      <c r="E22" s="82"/>
      <c r="F22" s="117"/>
      <c r="G22" s="117"/>
      <c r="H22" s="117"/>
      <c r="I22" s="117"/>
      <c r="J22" s="117"/>
      <c r="K22" s="117"/>
      <c r="L22" s="117"/>
      <c r="M22" s="117"/>
      <c r="N22" s="118"/>
    </row>
    <row r="23" spans="1:14" x14ac:dyDescent="0.3">
      <c r="A23" s="23"/>
      <c r="B23" s="86"/>
      <c r="C23" s="87"/>
      <c r="D23" s="88"/>
      <c r="E23" s="89">
        <f>G23*J23</f>
        <v>0</v>
      </c>
      <c r="F23" s="94" t="s">
        <v>30</v>
      </c>
      <c r="G23" s="95"/>
      <c r="H23" s="94" t="s">
        <v>33</v>
      </c>
      <c r="I23" s="94" t="s">
        <v>32</v>
      </c>
      <c r="J23" s="95"/>
      <c r="K23" s="96" t="s">
        <v>40</v>
      </c>
      <c r="L23" s="94"/>
      <c r="M23" s="95"/>
      <c r="N23" s="97"/>
    </row>
    <row r="24" spans="1:14" x14ac:dyDescent="0.3">
      <c r="A24" s="23"/>
      <c r="B24" s="86"/>
      <c r="C24" s="87"/>
      <c r="D24" s="88"/>
      <c r="E24" s="89">
        <f>G24*J24</f>
        <v>0</v>
      </c>
      <c r="F24" s="94" t="s">
        <v>30</v>
      </c>
      <c r="G24" s="95"/>
      <c r="H24" s="94" t="s">
        <v>33</v>
      </c>
      <c r="I24" s="94" t="s">
        <v>32</v>
      </c>
      <c r="J24" s="95"/>
      <c r="K24" s="96" t="s">
        <v>40</v>
      </c>
      <c r="L24" s="94"/>
      <c r="M24" s="95"/>
      <c r="N24" s="97"/>
    </row>
    <row r="25" spans="1:14" x14ac:dyDescent="0.3">
      <c r="A25" s="23"/>
      <c r="B25" s="86"/>
      <c r="C25" s="87"/>
      <c r="D25" s="88"/>
      <c r="E25" s="89">
        <f>G25*J25</f>
        <v>0</v>
      </c>
      <c r="F25" s="94" t="s">
        <v>30</v>
      </c>
      <c r="G25" s="95"/>
      <c r="H25" s="94" t="s">
        <v>33</v>
      </c>
      <c r="I25" s="94" t="s">
        <v>32</v>
      </c>
      <c r="J25" s="95"/>
      <c r="K25" s="96" t="s">
        <v>40</v>
      </c>
      <c r="L25" s="94"/>
      <c r="M25" s="95"/>
      <c r="N25" s="97"/>
    </row>
    <row r="26" spans="1:14" x14ac:dyDescent="0.3">
      <c r="A26" s="23"/>
      <c r="B26" s="98" t="s">
        <v>47</v>
      </c>
      <c r="C26" s="99" t="s">
        <v>48</v>
      </c>
      <c r="D26" s="100"/>
      <c r="E26" s="101">
        <f>SUBTOTAL(9,E23:E25)</f>
        <v>0</v>
      </c>
      <c r="F26" s="102"/>
      <c r="G26" s="103"/>
      <c r="H26" s="102"/>
      <c r="I26" s="102"/>
      <c r="J26" s="103"/>
      <c r="K26" s="104"/>
      <c r="L26" s="104"/>
      <c r="M26" s="103"/>
      <c r="N26" s="105"/>
    </row>
    <row r="27" spans="1:14" x14ac:dyDescent="0.3">
      <c r="A27" s="23"/>
      <c r="B27" s="79" t="s">
        <v>9</v>
      </c>
      <c r="C27" s="80" t="s">
        <v>19</v>
      </c>
      <c r="D27" s="81"/>
      <c r="E27" s="82"/>
      <c r="F27" s="117"/>
      <c r="G27" s="117"/>
      <c r="H27" s="117"/>
      <c r="I27" s="117"/>
      <c r="J27" s="117"/>
      <c r="K27" s="117"/>
      <c r="L27" s="117"/>
      <c r="M27" s="117"/>
      <c r="N27" s="118"/>
    </row>
    <row r="28" spans="1:14" x14ac:dyDescent="0.3">
      <c r="A28" s="23"/>
      <c r="B28" s="86"/>
      <c r="C28" s="87"/>
      <c r="D28" s="88"/>
      <c r="E28" s="89">
        <f>G28*J28</f>
        <v>0</v>
      </c>
      <c r="F28" s="94" t="s">
        <v>30</v>
      </c>
      <c r="G28" s="95"/>
      <c r="H28" s="94" t="s">
        <v>33</v>
      </c>
      <c r="I28" s="94" t="s">
        <v>32</v>
      </c>
      <c r="J28" s="95"/>
      <c r="K28" s="96" t="s">
        <v>40</v>
      </c>
      <c r="L28" s="94"/>
      <c r="M28" s="95"/>
      <c r="N28" s="97"/>
    </row>
    <row r="29" spans="1:14" x14ac:dyDescent="0.3">
      <c r="A29" s="23"/>
      <c r="B29" s="86"/>
      <c r="C29" s="87"/>
      <c r="D29" s="88"/>
      <c r="E29" s="89">
        <f>G29*J29</f>
        <v>0</v>
      </c>
      <c r="F29" s="94" t="s">
        <v>30</v>
      </c>
      <c r="G29" s="95"/>
      <c r="H29" s="94" t="s">
        <v>33</v>
      </c>
      <c r="I29" s="94" t="s">
        <v>32</v>
      </c>
      <c r="J29" s="95"/>
      <c r="K29" s="96" t="s">
        <v>40</v>
      </c>
      <c r="L29" s="94"/>
      <c r="M29" s="95"/>
      <c r="N29" s="97"/>
    </row>
    <row r="30" spans="1:14" x14ac:dyDescent="0.3">
      <c r="A30" s="23"/>
      <c r="B30" s="86"/>
      <c r="C30" s="87"/>
      <c r="D30" s="88"/>
      <c r="E30" s="89">
        <f>G30*J30</f>
        <v>0</v>
      </c>
      <c r="F30" s="94" t="s">
        <v>30</v>
      </c>
      <c r="G30" s="95"/>
      <c r="H30" s="94" t="s">
        <v>33</v>
      </c>
      <c r="I30" s="94" t="s">
        <v>32</v>
      </c>
      <c r="J30" s="95"/>
      <c r="K30" s="96" t="s">
        <v>40</v>
      </c>
      <c r="L30" s="94"/>
      <c r="M30" s="95"/>
      <c r="N30" s="97"/>
    </row>
    <row r="31" spans="1:14" x14ac:dyDescent="0.3">
      <c r="A31" s="23"/>
      <c r="B31" s="98" t="s">
        <v>49</v>
      </c>
      <c r="C31" s="99" t="s">
        <v>50</v>
      </c>
      <c r="D31" s="100"/>
      <c r="E31" s="101">
        <f>SUBTOTAL(9,E28:E30)</f>
        <v>0</v>
      </c>
      <c r="F31" s="102"/>
      <c r="G31" s="103"/>
      <c r="H31" s="102"/>
      <c r="I31" s="102"/>
      <c r="J31" s="103"/>
      <c r="K31" s="104"/>
      <c r="L31" s="104"/>
      <c r="M31" s="103"/>
      <c r="N31" s="105"/>
    </row>
    <row r="32" spans="1:14" x14ac:dyDescent="0.3">
      <c r="A32" s="23"/>
      <c r="B32" s="79" t="s">
        <v>11</v>
      </c>
      <c r="C32" s="80" t="s">
        <v>20</v>
      </c>
      <c r="D32" s="81"/>
      <c r="E32" s="82"/>
      <c r="F32" s="117"/>
      <c r="G32" s="117"/>
      <c r="H32" s="117"/>
      <c r="I32" s="117"/>
      <c r="J32" s="117"/>
      <c r="K32" s="117"/>
      <c r="L32" s="117"/>
      <c r="M32" s="117"/>
      <c r="N32" s="118"/>
    </row>
    <row r="33" spans="1:14" x14ac:dyDescent="0.3">
      <c r="A33" s="23"/>
      <c r="B33" s="86"/>
      <c r="C33" s="87"/>
      <c r="D33" s="88"/>
      <c r="E33" s="89">
        <f>G33*J33</f>
        <v>0</v>
      </c>
      <c r="F33" s="94" t="s">
        <v>30</v>
      </c>
      <c r="G33" s="95"/>
      <c r="H33" s="94" t="s">
        <v>33</v>
      </c>
      <c r="I33" s="94" t="s">
        <v>32</v>
      </c>
      <c r="J33" s="95"/>
      <c r="K33" s="96" t="s">
        <v>44</v>
      </c>
      <c r="L33" s="94"/>
      <c r="M33" s="95"/>
      <c r="N33" s="97"/>
    </row>
    <row r="34" spans="1:14" x14ac:dyDescent="0.3">
      <c r="A34" s="23"/>
      <c r="B34" s="86"/>
      <c r="C34" s="87"/>
      <c r="D34" s="88"/>
      <c r="E34" s="89">
        <f>G34*J34</f>
        <v>0</v>
      </c>
      <c r="F34" s="94" t="s">
        <v>30</v>
      </c>
      <c r="G34" s="95"/>
      <c r="H34" s="94" t="s">
        <v>33</v>
      </c>
      <c r="I34" s="94" t="s">
        <v>32</v>
      </c>
      <c r="J34" s="95"/>
      <c r="K34" s="96" t="s">
        <v>44</v>
      </c>
      <c r="L34" s="94"/>
      <c r="M34" s="95"/>
      <c r="N34" s="97"/>
    </row>
    <row r="35" spans="1:14" x14ac:dyDescent="0.3">
      <c r="A35" s="23"/>
      <c r="B35" s="86"/>
      <c r="C35" s="87"/>
      <c r="D35" s="88"/>
      <c r="E35" s="89">
        <f>G35*J35</f>
        <v>0</v>
      </c>
      <c r="F35" s="94" t="s">
        <v>30</v>
      </c>
      <c r="G35" s="95"/>
      <c r="H35" s="94" t="s">
        <v>33</v>
      </c>
      <c r="I35" s="94" t="s">
        <v>32</v>
      </c>
      <c r="J35" s="95"/>
      <c r="K35" s="96" t="s">
        <v>44</v>
      </c>
      <c r="L35" s="94"/>
      <c r="M35" s="95"/>
      <c r="N35" s="97"/>
    </row>
    <row r="36" spans="1:14" x14ac:dyDescent="0.3">
      <c r="A36" s="23"/>
      <c r="B36" s="98" t="s">
        <v>51</v>
      </c>
      <c r="C36" s="99" t="s">
        <v>52</v>
      </c>
      <c r="D36" s="100"/>
      <c r="E36" s="101">
        <f>SUBTOTAL(9,E33:E35)</f>
        <v>0</v>
      </c>
      <c r="F36" s="102"/>
      <c r="G36" s="103"/>
      <c r="H36" s="102"/>
      <c r="I36" s="102"/>
      <c r="J36" s="103"/>
      <c r="K36" s="104"/>
      <c r="L36" s="104"/>
      <c r="M36" s="103"/>
      <c r="N36" s="105"/>
    </row>
    <row r="37" spans="1:14" x14ac:dyDescent="0.3">
      <c r="A37" s="23"/>
      <c r="B37" s="79" t="s">
        <v>12</v>
      </c>
      <c r="C37" s="80" t="s">
        <v>17</v>
      </c>
      <c r="D37" s="81"/>
      <c r="E37" s="82"/>
      <c r="F37" s="117"/>
      <c r="G37" s="117"/>
      <c r="H37" s="117"/>
      <c r="I37" s="117"/>
      <c r="J37" s="117"/>
      <c r="K37" s="117"/>
      <c r="L37" s="117"/>
      <c r="M37" s="117"/>
      <c r="N37" s="118"/>
    </row>
    <row r="38" spans="1:14" x14ac:dyDescent="0.3">
      <c r="A38" s="23"/>
      <c r="B38" s="86"/>
      <c r="C38" s="87"/>
      <c r="D38" s="88"/>
      <c r="E38" s="89">
        <f>G38*J38</f>
        <v>0</v>
      </c>
      <c r="F38" s="94" t="s">
        <v>30</v>
      </c>
      <c r="G38" s="95"/>
      <c r="H38" s="94" t="s">
        <v>33</v>
      </c>
      <c r="I38" s="94" t="s">
        <v>32</v>
      </c>
      <c r="J38" s="95"/>
      <c r="K38" s="96" t="s">
        <v>44</v>
      </c>
      <c r="L38" s="94"/>
      <c r="M38" s="95"/>
      <c r="N38" s="97"/>
    </row>
    <row r="39" spans="1:14" x14ac:dyDescent="0.3">
      <c r="A39" s="23"/>
      <c r="B39" s="86"/>
      <c r="C39" s="87"/>
      <c r="D39" s="88"/>
      <c r="E39" s="89">
        <f>G39*J39</f>
        <v>0</v>
      </c>
      <c r="F39" s="94" t="s">
        <v>30</v>
      </c>
      <c r="G39" s="95"/>
      <c r="H39" s="94" t="s">
        <v>33</v>
      </c>
      <c r="I39" s="94" t="s">
        <v>32</v>
      </c>
      <c r="J39" s="95"/>
      <c r="K39" s="96" t="s">
        <v>44</v>
      </c>
      <c r="L39" s="94"/>
      <c r="M39" s="95"/>
      <c r="N39" s="97"/>
    </row>
    <row r="40" spans="1:14" x14ac:dyDescent="0.3">
      <c r="A40" s="23"/>
      <c r="B40" s="86"/>
      <c r="C40" s="87"/>
      <c r="D40" s="88"/>
      <c r="E40" s="89">
        <f>G40*J40</f>
        <v>0</v>
      </c>
      <c r="F40" s="94" t="s">
        <v>30</v>
      </c>
      <c r="G40" s="95"/>
      <c r="H40" s="94" t="s">
        <v>33</v>
      </c>
      <c r="I40" s="94" t="s">
        <v>32</v>
      </c>
      <c r="J40" s="95"/>
      <c r="K40" s="96" t="s">
        <v>44</v>
      </c>
      <c r="L40" s="94"/>
      <c r="M40" s="95"/>
      <c r="N40" s="97"/>
    </row>
    <row r="41" spans="1:14" x14ac:dyDescent="0.3">
      <c r="A41" s="23"/>
      <c r="B41" s="98" t="s">
        <v>53</v>
      </c>
      <c r="C41" s="99" t="s">
        <v>54</v>
      </c>
      <c r="D41" s="100"/>
      <c r="E41" s="101">
        <f>SUBTOTAL(9,E38:E40)</f>
        <v>0</v>
      </c>
      <c r="F41" s="102"/>
      <c r="G41" s="103"/>
      <c r="H41" s="102"/>
      <c r="I41" s="102"/>
      <c r="J41" s="103"/>
      <c r="K41" s="104"/>
      <c r="L41" s="104"/>
      <c r="M41" s="103"/>
      <c r="N41" s="105"/>
    </row>
    <row r="42" spans="1:14" x14ac:dyDescent="0.3">
      <c r="A42" s="23"/>
      <c r="B42" s="79" t="s">
        <v>13</v>
      </c>
      <c r="C42" s="80" t="s">
        <v>21</v>
      </c>
      <c r="D42" s="81"/>
      <c r="E42" s="82"/>
      <c r="F42" s="117"/>
      <c r="G42" s="117"/>
      <c r="H42" s="117"/>
      <c r="I42" s="117"/>
      <c r="J42" s="117"/>
      <c r="K42" s="117"/>
      <c r="L42" s="117"/>
      <c r="M42" s="117"/>
      <c r="N42" s="118"/>
    </row>
    <row r="43" spans="1:14" x14ac:dyDescent="0.3">
      <c r="A43" s="23"/>
      <c r="B43" s="86"/>
      <c r="C43" s="87"/>
      <c r="D43" s="88"/>
      <c r="E43" s="89">
        <f t="shared" ref="E43:E45" si="0">G43*J43*M43</f>
        <v>0</v>
      </c>
      <c r="F43" s="94" t="s">
        <v>30</v>
      </c>
      <c r="G43" s="95"/>
      <c r="H43" s="94" t="s">
        <v>33</v>
      </c>
      <c r="I43" s="94" t="s">
        <v>32</v>
      </c>
      <c r="J43" s="95"/>
      <c r="K43" s="96" t="s">
        <v>45</v>
      </c>
      <c r="L43" s="94" t="s">
        <v>32</v>
      </c>
      <c r="M43" s="95"/>
      <c r="N43" s="97" t="s">
        <v>40</v>
      </c>
    </row>
    <row r="44" spans="1:14" x14ac:dyDescent="0.3">
      <c r="A44" s="23"/>
      <c r="B44" s="86"/>
      <c r="C44" s="87"/>
      <c r="D44" s="88"/>
      <c r="E44" s="89">
        <f t="shared" si="0"/>
        <v>0</v>
      </c>
      <c r="F44" s="94" t="s">
        <v>30</v>
      </c>
      <c r="G44" s="95"/>
      <c r="H44" s="94" t="s">
        <v>33</v>
      </c>
      <c r="I44" s="94" t="s">
        <v>32</v>
      </c>
      <c r="J44" s="95"/>
      <c r="K44" s="96" t="s">
        <v>45</v>
      </c>
      <c r="L44" s="94" t="s">
        <v>32</v>
      </c>
      <c r="M44" s="95"/>
      <c r="N44" s="97" t="s">
        <v>40</v>
      </c>
    </row>
    <row r="45" spans="1:14" x14ac:dyDescent="0.3">
      <c r="A45" s="23"/>
      <c r="B45" s="86"/>
      <c r="C45" s="87"/>
      <c r="D45" s="88"/>
      <c r="E45" s="89">
        <f t="shared" si="0"/>
        <v>0</v>
      </c>
      <c r="F45" s="94" t="s">
        <v>30</v>
      </c>
      <c r="G45" s="95"/>
      <c r="H45" s="94" t="s">
        <v>33</v>
      </c>
      <c r="I45" s="94" t="s">
        <v>32</v>
      </c>
      <c r="J45" s="95"/>
      <c r="K45" s="96" t="s">
        <v>45</v>
      </c>
      <c r="L45" s="94" t="s">
        <v>32</v>
      </c>
      <c r="M45" s="95"/>
      <c r="N45" s="97" t="s">
        <v>40</v>
      </c>
    </row>
    <row r="46" spans="1:14" x14ac:dyDescent="0.3">
      <c r="A46" s="23"/>
      <c r="B46" s="98" t="s">
        <v>55</v>
      </c>
      <c r="C46" s="99" t="s">
        <v>56</v>
      </c>
      <c r="D46" s="100"/>
      <c r="E46" s="101">
        <f>SUBTOTAL(9,E43:E45)</f>
        <v>0</v>
      </c>
      <c r="F46" s="102"/>
      <c r="G46" s="103"/>
      <c r="H46" s="102"/>
      <c r="I46" s="102"/>
      <c r="J46" s="103"/>
      <c r="K46" s="104"/>
      <c r="L46" s="104"/>
      <c r="M46" s="103"/>
      <c r="N46" s="105"/>
    </row>
    <row r="47" spans="1:14" x14ac:dyDescent="0.3">
      <c r="A47" s="23"/>
      <c r="B47" s="79" t="s">
        <v>14</v>
      </c>
      <c r="C47" s="80" t="s">
        <v>22</v>
      </c>
      <c r="D47" s="81"/>
      <c r="E47" s="82"/>
      <c r="F47" s="117"/>
      <c r="G47" s="117"/>
      <c r="H47" s="117"/>
      <c r="I47" s="117"/>
      <c r="J47" s="117"/>
      <c r="K47" s="117"/>
      <c r="L47" s="117"/>
      <c r="M47" s="117"/>
      <c r="N47" s="118"/>
    </row>
    <row r="48" spans="1:14" x14ac:dyDescent="0.3">
      <c r="A48" s="23"/>
      <c r="B48" s="86"/>
      <c r="C48" s="87"/>
      <c r="D48" s="88"/>
      <c r="E48" s="89">
        <f>G48*J48</f>
        <v>0</v>
      </c>
      <c r="F48" s="94" t="s">
        <v>29</v>
      </c>
      <c r="G48" s="95"/>
      <c r="H48" s="94" t="s">
        <v>33</v>
      </c>
      <c r="I48" s="94" t="s">
        <v>31</v>
      </c>
      <c r="J48" s="95"/>
      <c r="K48" s="96" t="s">
        <v>34</v>
      </c>
      <c r="L48" s="94"/>
      <c r="M48" s="95"/>
      <c r="N48" s="97"/>
    </row>
    <row r="49" spans="1:14" x14ac:dyDescent="0.3">
      <c r="A49" s="23"/>
      <c r="B49" s="86"/>
      <c r="C49" s="87"/>
      <c r="D49" s="88"/>
      <c r="E49" s="89">
        <f>G49*J49</f>
        <v>0</v>
      </c>
      <c r="F49" s="94" t="s">
        <v>29</v>
      </c>
      <c r="G49" s="95"/>
      <c r="H49" s="94" t="s">
        <v>33</v>
      </c>
      <c r="I49" s="94" t="s">
        <v>31</v>
      </c>
      <c r="J49" s="95"/>
      <c r="K49" s="96" t="s">
        <v>34</v>
      </c>
      <c r="L49" s="94"/>
      <c r="M49" s="95"/>
      <c r="N49" s="97"/>
    </row>
    <row r="50" spans="1:14" x14ac:dyDescent="0.3">
      <c r="A50" s="23"/>
      <c r="B50" s="86"/>
      <c r="C50" s="87"/>
      <c r="D50" s="88"/>
      <c r="E50" s="89">
        <f>G50*J50</f>
        <v>0</v>
      </c>
      <c r="F50" s="94" t="s">
        <v>29</v>
      </c>
      <c r="G50" s="95"/>
      <c r="H50" s="94" t="s">
        <v>33</v>
      </c>
      <c r="I50" s="94" t="s">
        <v>31</v>
      </c>
      <c r="J50" s="95"/>
      <c r="K50" s="96" t="s">
        <v>34</v>
      </c>
      <c r="L50" s="94"/>
      <c r="M50" s="95"/>
      <c r="N50" s="97"/>
    </row>
    <row r="51" spans="1:14" x14ac:dyDescent="0.3">
      <c r="A51" s="23"/>
      <c r="B51" s="98" t="s">
        <v>57</v>
      </c>
      <c r="C51" s="99" t="s">
        <v>58</v>
      </c>
      <c r="D51" s="100"/>
      <c r="E51" s="101">
        <f>SUBTOTAL(9,E48:E50)</f>
        <v>0</v>
      </c>
      <c r="F51" s="102"/>
      <c r="G51" s="103"/>
      <c r="H51" s="102"/>
      <c r="I51" s="102"/>
      <c r="J51" s="103"/>
      <c r="K51" s="104"/>
      <c r="L51" s="104"/>
      <c r="M51" s="103"/>
      <c r="N51" s="105"/>
    </row>
    <row r="52" spans="1:14" x14ac:dyDescent="0.3">
      <c r="A52" s="23"/>
      <c r="B52" s="79" t="s">
        <v>15</v>
      </c>
      <c r="C52" s="80" t="s">
        <v>23</v>
      </c>
      <c r="D52" s="81"/>
      <c r="E52" s="82"/>
      <c r="F52" s="117"/>
      <c r="G52" s="117"/>
      <c r="H52" s="117"/>
      <c r="I52" s="117"/>
      <c r="J52" s="117"/>
      <c r="K52" s="117"/>
      <c r="L52" s="117"/>
      <c r="M52" s="117"/>
      <c r="N52" s="118"/>
    </row>
    <row r="53" spans="1:14" x14ac:dyDescent="0.3">
      <c r="A53" s="23"/>
      <c r="B53" s="86"/>
      <c r="C53" s="87"/>
      <c r="D53" s="88"/>
      <c r="E53" s="89">
        <f>G53*J53</f>
        <v>0</v>
      </c>
      <c r="F53" s="94" t="s">
        <v>30</v>
      </c>
      <c r="G53" s="95"/>
      <c r="H53" s="94" t="s">
        <v>33</v>
      </c>
      <c r="I53" s="94" t="s">
        <v>32</v>
      </c>
      <c r="J53" s="95"/>
      <c r="K53" s="96" t="s">
        <v>40</v>
      </c>
      <c r="L53" s="94"/>
      <c r="M53" s="95"/>
      <c r="N53" s="97"/>
    </row>
    <row r="54" spans="1:14" x14ac:dyDescent="0.3">
      <c r="A54" s="23"/>
      <c r="B54" s="86"/>
      <c r="C54" s="87"/>
      <c r="D54" s="88"/>
      <c r="E54" s="89">
        <f>G54*J54</f>
        <v>0</v>
      </c>
      <c r="F54" s="94" t="s">
        <v>30</v>
      </c>
      <c r="G54" s="95"/>
      <c r="H54" s="94" t="s">
        <v>33</v>
      </c>
      <c r="I54" s="94" t="s">
        <v>32</v>
      </c>
      <c r="J54" s="95"/>
      <c r="K54" s="96" t="s">
        <v>40</v>
      </c>
      <c r="L54" s="94"/>
      <c r="M54" s="95"/>
      <c r="N54" s="97"/>
    </row>
    <row r="55" spans="1:14" ht="13.2" x14ac:dyDescent="0.3">
      <c r="A55" s="23" t="s">
        <v>75</v>
      </c>
      <c r="B55" s="86"/>
      <c r="C55" s="87"/>
      <c r="D55" s="88"/>
      <c r="E55" s="89">
        <f>G55*J55</f>
        <v>0</v>
      </c>
      <c r="F55" s="94" t="s">
        <v>30</v>
      </c>
      <c r="G55" s="95"/>
      <c r="H55" s="94" t="s">
        <v>33</v>
      </c>
      <c r="I55" s="94" t="s">
        <v>32</v>
      </c>
      <c r="J55" s="95"/>
      <c r="K55" s="96" t="s">
        <v>40</v>
      </c>
      <c r="L55" s="94"/>
      <c r="M55" s="95"/>
      <c r="N55" s="97"/>
    </row>
    <row r="56" spans="1:14" x14ac:dyDescent="0.3">
      <c r="A56" s="23"/>
      <c r="B56" s="98" t="s">
        <v>59</v>
      </c>
      <c r="C56" s="99" t="s">
        <v>60</v>
      </c>
      <c r="D56" s="100"/>
      <c r="E56" s="101">
        <f>SUBTOTAL(9,E53:E55)</f>
        <v>0</v>
      </c>
      <c r="F56" s="102"/>
      <c r="G56" s="103"/>
      <c r="H56" s="102"/>
      <c r="I56" s="102"/>
      <c r="J56" s="103"/>
      <c r="K56" s="104"/>
      <c r="L56" s="104"/>
      <c r="M56" s="103"/>
      <c r="N56" s="105"/>
    </row>
    <row r="57" spans="1:14" x14ac:dyDescent="0.3">
      <c r="A57" s="119"/>
      <c r="B57" s="79" t="s">
        <v>16</v>
      </c>
      <c r="C57" s="80" t="s">
        <v>72</v>
      </c>
      <c r="D57" s="81"/>
      <c r="E57" s="82"/>
      <c r="F57" s="117"/>
      <c r="G57" s="117"/>
      <c r="H57" s="117"/>
      <c r="I57" s="117"/>
      <c r="J57" s="117"/>
      <c r="K57" s="117"/>
      <c r="L57" s="117"/>
      <c r="M57" s="117"/>
      <c r="N57" s="118"/>
    </row>
    <row r="58" spans="1:14" x14ac:dyDescent="0.3">
      <c r="A58" s="119"/>
      <c r="B58" s="86"/>
      <c r="C58" s="87"/>
      <c r="D58" s="88"/>
      <c r="E58" s="89">
        <f>G58</f>
        <v>0</v>
      </c>
      <c r="F58" s="94" t="s">
        <v>30</v>
      </c>
      <c r="G58" s="95"/>
      <c r="H58" s="94" t="s">
        <v>33</v>
      </c>
      <c r="I58" s="120" t="s">
        <v>73</v>
      </c>
      <c r="J58" s="95"/>
      <c r="K58" s="96"/>
      <c r="L58" s="94"/>
      <c r="M58" s="95"/>
      <c r="N58" s="97"/>
    </row>
    <row r="59" spans="1:14" x14ac:dyDescent="0.3">
      <c r="A59" s="119"/>
      <c r="B59" s="86"/>
      <c r="C59" s="87"/>
      <c r="D59" s="88"/>
      <c r="E59" s="89">
        <f>G59</f>
        <v>0</v>
      </c>
      <c r="F59" s="94" t="s">
        <v>30</v>
      </c>
      <c r="G59" s="95"/>
      <c r="H59" s="94" t="s">
        <v>33</v>
      </c>
      <c r="I59" s="120" t="s">
        <v>73</v>
      </c>
      <c r="J59" s="95"/>
      <c r="K59" s="96"/>
      <c r="L59" s="94"/>
      <c r="M59" s="95"/>
      <c r="N59" s="97"/>
    </row>
    <row r="60" spans="1:14" x14ac:dyDescent="0.3">
      <c r="A60" s="119"/>
      <c r="B60" s="86"/>
      <c r="C60" s="87"/>
      <c r="D60" s="88"/>
      <c r="E60" s="89">
        <f>G60</f>
        <v>0</v>
      </c>
      <c r="F60" s="94" t="s">
        <v>30</v>
      </c>
      <c r="G60" s="95"/>
      <c r="H60" s="94" t="s">
        <v>33</v>
      </c>
      <c r="I60" s="120" t="s">
        <v>73</v>
      </c>
      <c r="J60" s="95"/>
      <c r="K60" s="96"/>
      <c r="L60" s="94"/>
      <c r="M60" s="95"/>
      <c r="N60" s="97"/>
    </row>
    <row r="61" spans="1:14" x14ac:dyDescent="0.3">
      <c r="A61" s="119"/>
      <c r="B61" s="98" t="s">
        <v>61</v>
      </c>
      <c r="C61" s="99" t="s">
        <v>43</v>
      </c>
      <c r="D61" s="100"/>
      <c r="E61" s="101">
        <f>SUBTOTAL(9,E58:E60)</f>
        <v>0</v>
      </c>
      <c r="F61" s="102"/>
      <c r="G61" s="103"/>
      <c r="H61" s="102"/>
      <c r="I61" s="102"/>
      <c r="J61" s="103"/>
      <c r="K61" s="104"/>
      <c r="L61" s="104"/>
      <c r="M61" s="103"/>
      <c r="N61" s="105"/>
    </row>
    <row r="62" spans="1:14" s="49" customFormat="1" x14ac:dyDescent="0.3">
      <c r="A62" s="37"/>
      <c r="B62" s="162" t="s">
        <v>37</v>
      </c>
      <c r="C62" s="163" t="s">
        <v>38</v>
      </c>
      <c r="D62" s="164"/>
      <c r="E62" s="165">
        <f>SUBTOTAL(9,E17:E61)</f>
        <v>0</v>
      </c>
      <c r="F62" s="166"/>
      <c r="G62" s="167"/>
      <c r="H62" s="166"/>
      <c r="I62" s="166"/>
      <c r="J62" s="167"/>
      <c r="K62" s="167"/>
      <c r="L62" s="167"/>
      <c r="M62" s="167"/>
      <c r="N62" s="168"/>
    </row>
    <row r="63" spans="1:14" s="49" customFormat="1" ht="12" customHeight="1" x14ac:dyDescent="0.3">
      <c r="A63" s="174" t="s">
        <v>99</v>
      </c>
      <c r="B63" s="173"/>
      <c r="C63" s="173"/>
      <c r="D63" s="202"/>
      <c r="E63" s="169"/>
      <c r="F63" s="170"/>
      <c r="G63" s="171"/>
      <c r="H63" s="170"/>
      <c r="I63" s="170"/>
      <c r="J63" s="171"/>
      <c r="K63" s="171"/>
      <c r="L63" s="171"/>
      <c r="M63" s="171"/>
      <c r="N63" s="172"/>
    </row>
    <row r="64" spans="1:14" s="49" customFormat="1" x14ac:dyDescent="0.3">
      <c r="A64" s="214"/>
      <c r="B64" s="215"/>
      <c r="C64" s="216"/>
      <c r="D64" s="217"/>
      <c r="E64" s="159">
        <f>G64*J64</f>
        <v>0</v>
      </c>
      <c r="F64" s="94" t="s">
        <v>30</v>
      </c>
      <c r="G64" s="95"/>
      <c r="H64" s="94" t="s">
        <v>33</v>
      </c>
      <c r="I64" s="160" t="s">
        <v>32</v>
      </c>
      <c r="J64" s="161"/>
      <c r="K64" s="227" t="s">
        <v>115</v>
      </c>
      <c r="L64" s="161"/>
      <c r="M64" s="161"/>
      <c r="N64" s="218"/>
    </row>
    <row r="65" spans="1:14" s="49" customFormat="1" x14ac:dyDescent="0.3">
      <c r="A65" s="190" t="s">
        <v>100</v>
      </c>
      <c r="B65" s="191"/>
      <c r="C65" s="192"/>
      <c r="D65" s="196"/>
      <c r="E65" s="101">
        <f>SUBTOTAL(9,E64:E64)</f>
        <v>0</v>
      </c>
      <c r="F65" s="193"/>
      <c r="G65" s="194"/>
      <c r="H65" s="193"/>
      <c r="I65" s="193"/>
      <c r="J65" s="194"/>
      <c r="K65" s="194"/>
      <c r="L65" s="194"/>
      <c r="M65" s="194"/>
      <c r="N65" s="195"/>
    </row>
    <row r="66" spans="1:14" s="49" customFormat="1" ht="12.6" thickBot="1" x14ac:dyDescent="0.35">
      <c r="A66" s="197" t="s">
        <v>116</v>
      </c>
      <c r="B66" s="198"/>
      <c r="C66" s="199"/>
      <c r="D66" s="200"/>
      <c r="E66" s="155">
        <f>SUBTOTAL(9,E64:E65)</f>
        <v>0</v>
      </c>
      <c r="F66" s="156"/>
      <c r="G66" s="157"/>
      <c r="H66" s="156"/>
      <c r="I66" s="156"/>
      <c r="J66" s="157"/>
      <c r="K66" s="157"/>
      <c r="L66" s="157"/>
      <c r="M66" s="157"/>
      <c r="N66" s="158"/>
    </row>
    <row r="67" spans="1:14" s="49" customFormat="1" ht="12.6" thickTop="1" x14ac:dyDescent="0.3">
      <c r="A67" s="129" t="s">
        <v>18</v>
      </c>
      <c r="B67" s="130"/>
      <c r="C67" s="130"/>
      <c r="D67" s="201"/>
      <c r="E67" s="131">
        <f>SUBTOTAL(9,E12:E66)</f>
        <v>0</v>
      </c>
      <c r="F67" s="132"/>
      <c r="G67" s="133"/>
      <c r="H67" s="132"/>
      <c r="I67" s="132"/>
      <c r="J67" s="133"/>
      <c r="K67" s="133"/>
      <c r="L67" s="133"/>
      <c r="M67" s="133"/>
      <c r="N67" s="134"/>
    </row>
    <row r="68" spans="1:14" s="49" customFormat="1" x14ac:dyDescent="0.3">
      <c r="A68" s="2"/>
      <c r="B68" s="2"/>
      <c r="C68" s="2"/>
      <c r="D68" s="6"/>
      <c r="E68" s="2"/>
      <c r="F68" s="2"/>
      <c r="G68" s="2"/>
      <c r="H68" s="2"/>
      <c r="I68" s="2"/>
      <c r="J68" s="2"/>
      <c r="K68" s="2"/>
      <c r="L68" s="2"/>
      <c r="M68" s="2"/>
      <c r="N68" s="2"/>
    </row>
  </sheetData>
  <mergeCells count="3">
    <mergeCell ref="A6:N6"/>
    <mergeCell ref="A10:C10"/>
    <mergeCell ref="F10:N10"/>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AFA46-A68A-4E98-822D-89ADE56EF496}">
  <dimension ref="A1:N68"/>
  <sheetViews>
    <sheetView showGridLines="0" zoomScaleNormal="100" workbookViewId="0">
      <pane ySplit="10" topLeftCell="A11" activePane="bottomLeft" state="frozen"/>
      <selection pane="bottomLeft"/>
    </sheetView>
  </sheetViews>
  <sheetFormatPr defaultRowHeight="12" x14ac:dyDescent="0.3"/>
  <cols>
    <col min="1" max="1" width="10.1796875" style="2" customWidth="1"/>
    <col min="2" max="2" width="2.6328125" style="2" bestFit="1" customWidth="1"/>
    <col min="3" max="3" width="13.2695312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N1" s="3" t="s">
        <v>24</v>
      </c>
    </row>
    <row r="2" spans="1:14" x14ac:dyDescent="0.3">
      <c r="D2" s="71"/>
      <c r="E2" s="4"/>
      <c r="F2" s="4"/>
      <c r="G2" s="4"/>
      <c r="H2" s="4"/>
      <c r="I2" s="4"/>
      <c r="J2" s="4"/>
      <c r="K2" s="4"/>
      <c r="L2" s="4"/>
      <c r="M2" s="4"/>
      <c r="N2" s="4"/>
    </row>
    <row r="3" spans="1:14" x14ac:dyDescent="0.3">
      <c r="E3" s="72"/>
      <c r="F3" s="72"/>
      <c r="G3" s="72"/>
      <c r="H3" s="72"/>
      <c r="I3" s="72"/>
      <c r="J3" s="72"/>
      <c r="K3" s="72"/>
      <c r="L3" s="72"/>
      <c r="M3" s="72"/>
      <c r="N3" s="73"/>
    </row>
    <row r="4" spans="1:14" x14ac:dyDescent="0.3">
      <c r="E4" s="5" t="s">
        <v>79</v>
      </c>
      <c r="F4" s="5"/>
      <c r="G4" s="5"/>
      <c r="H4" s="5"/>
      <c r="I4" s="5"/>
      <c r="J4" s="5"/>
      <c r="K4" s="5"/>
      <c r="L4" s="5"/>
      <c r="M4" s="5"/>
      <c r="N4" s="74"/>
    </row>
    <row r="5" spans="1:14" x14ac:dyDescent="0.3">
      <c r="D5" s="71"/>
      <c r="E5" s="4"/>
      <c r="F5" s="4"/>
      <c r="G5" s="4"/>
      <c r="H5" s="4"/>
      <c r="I5" s="4"/>
      <c r="J5" s="4"/>
      <c r="K5" s="4"/>
      <c r="L5" s="4"/>
      <c r="M5" s="4"/>
      <c r="N5" s="4"/>
    </row>
    <row r="6" spans="1:14" x14ac:dyDescent="0.3">
      <c r="A6" s="247" t="s">
        <v>112</v>
      </c>
      <c r="B6" s="247"/>
      <c r="C6" s="247"/>
      <c r="D6" s="247"/>
      <c r="E6" s="247"/>
      <c r="F6" s="247"/>
      <c r="G6" s="247"/>
      <c r="H6" s="247"/>
      <c r="I6" s="247"/>
      <c r="J6" s="247"/>
      <c r="K6" s="247"/>
      <c r="L6" s="247"/>
      <c r="M6" s="247"/>
      <c r="N6" s="247"/>
    </row>
    <row r="7" spans="1:14" x14ac:dyDescent="0.3">
      <c r="A7" s="221" t="s">
        <v>132</v>
      </c>
      <c r="B7" s="211"/>
      <c r="C7" s="211"/>
      <c r="D7" s="211"/>
      <c r="E7" s="211"/>
      <c r="F7" s="211"/>
      <c r="G7" s="211"/>
      <c r="H7" s="211"/>
      <c r="I7" s="211"/>
      <c r="J7" s="211"/>
      <c r="K7" s="211"/>
      <c r="L7" s="211"/>
      <c r="M7" s="211"/>
      <c r="N7" s="211"/>
    </row>
    <row r="8" spans="1:14" x14ac:dyDescent="0.3">
      <c r="A8" s="2" t="s">
        <v>88</v>
      </c>
      <c r="B8" s="211"/>
      <c r="C8" s="211"/>
      <c r="D8" s="211"/>
      <c r="E8" s="211"/>
      <c r="F8" s="211"/>
      <c r="G8" s="211"/>
      <c r="H8" s="211"/>
      <c r="I8" s="211"/>
      <c r="J8" s="211"/>
      <c r="K8" s="211"/>
      <c r="L8" s="211"/>
      <c r="M8" s="211"/>
      <c r="N8" s="211"/>
    </row>
    <row r="9" spans="1:14" x14ac:dyDescent="0.15">
      <c r="N9" s="75" t="s">
        <v>1</v>
      </c>
    </row>
    <row r="10" spans="1:14" ht="12" customHeight="1" x14ac:dyDescent="0.3">
      <c r="A10" s="248" t="s">
        <v>25</v>
      </c>
      <c r="B10" s="249"/>
      <c r="C10" s="250"/>
      <c r="D10" s="212" t="s">
        <v>28</v>
      </c>
      <c r="E10" s="77" t="s">
        <v>134</v>
      </c>
      <c r="F10" s="249" t="s">
        <v>135</v>
      </c>
      <c r="G10" s="249"/>
      <c r="H10" s="249"/>
      <c r="I10" s="249"/>
      <c r="J10" s="249"/>
      <c r="K10" s="249"/>
      <c r="L10" s="249"/>
      <c r="M10" s="249"/>
      <c r="N10" s="250"/>
    </row>
    <row r="11" spans="1:14" x14ac:dyDescent="0.3">
      <c r="A11" s="78" t="s">
        <v>2</v>
      </c>
      <c r="B11" s="79" t="s">
        <v>3</v>
      </c>
      <c r="C11" s="80" t="s">
        <v>4</v>
      </c>
      <c r="D11" s="81"/>
      <c r="E11" s="82"/>
      <c r="F11" s="83"/>
      <c r="G11" s="83"/>
      <c r="H11" s="83"/>
      <c r="I11" s="83"/>
      <c r="J11" s="83"/>
      <c r="K11" s="83"/>
      <c r="L11" s="83"/>
      <c r="M11" s="83"/>
      <c r="N11" s="84"/>
    </row>
    <row r="12" spans="1:14" x14ac:dyDescent="0.3">
      <c r="A12" s="85"/>
      <c r="B12" s="86"/>
      <c r="C12" s="87"/>
      <c r="D12" s="88"/>
      <c r="E12" s="89">
        <f>G12*J12</f>
        <v>0</v>
      </c>
      <c r="F12" s="90" t="s">
        <v>30</v>
      </c>
      <c r="G12" s="91"/>
      <c r="H12" s="90" t="s">
        <v>33</v>
      </c>
      <c r="I12" s="90" t="s">
        <v>32</v>
      </c>
      <c r="J12" s="91"/>
      <c r="K12" s="92" t="s">
        <v>34</v>
      </c>
      <c r="L12" s="92"/>
      <c r="M12" s="91"/>
      <c r="N12" s="93"/>
    </row>
    <row r="13" spans="1:14" x14ac:dyDescent="0.3">
      <c r="A13" s="85"/>
      <c r="B13" s="86"/>
      <c r="C13" s="87"/>
      <c r="D13" s="88"/>
      <c r="E13" s="89">
        <f>G13*J13</f>
        <v>0</v>
      </c>
      <c r="F13" s="94" t="s">
        <v>30</v>
      </c>
      <c r="G13" s="95"/>
      <c r="H13" s="94" t="s">
        <v>33</v>
      </c>
      <c r="I13" s="94" t="s">
        <v>32</v>
      </c>
      <c r="J13" s="95"/>
      <c r="K13" s="96" t="s">
        <v>34</v>
      </c>
      <c r="L13" s="96"/>
      <c r="M13" s="95"/>
      <c r="N13" s="97"/>
    </row>
    <row r="14" spans="1:14" x14ac:dyDescent="0.3">
      <c r="A14" s="85"/>
      <c r="B14" s="86"/>
      <c r="C14" s="87"/>
      <c r="D14" s="88"/>
      <c r="E14" s="89">
        <f>G14*J14</f>
        <v>0</v>
      </c>
      <c r="F14" s="94" t="s">
        <v>30</v>
      </c>
      <c r="G14" s="95"/>
      <c r="H14" s="94" t="s">
        <v>33</v>
      </c>
      <c r="I14" s="94" t="s">
        <v>32</v>
      </c>
      <c r="J14" s="95"/>
      <c r="K14" s="96" t="s">
        <v>34</v>
      </c>
      <c r="L14" s="96"/>
      <c r="M14" s="95"/>
      <c r="N14" s="97"/>
    </row>
    <row r="15" spans="1:14" x14ac:dyDescent="0.3">
      <c r="A15" s="85"/>
      <c r="B15" s="98" t="s">
        <v>41</v>
      </c>
      <c r="C15" s="99" t="s">
        <v>46</v>
      </c>
      <c r="D15" s="100"/>
      <c r="E15" s="101">
        <f>SUBTOTAL(9,E12:E14)</f>
        <v>0</v>
      </c>
      <c r="F15" s="102"/>
      <c r="G15" s="103"/>
      <c r="H15" s="102"/>
      <c r="I15" s="102"/>
      <c r="J15" s="103"/>
      <c r="K15" s="104"/>
      <c r="L15" s="104"/>
      <c r="M15" s="103"/>
      <c r="N15" s="105"/>
    </row>
    <row r="16" spans="1:14" x14ac:dyDescent="0.3">
      <c r="A16" s="106"/>
      <c r="B16" s="107" t="s">
        <v>36</v>
      </c>
      <c r="C16" s="108" t="s">
        <v>35</v>
      </c>
      <c r="D16" s="109"/>
      <c r="E16" s="110">
        <f>SUBTOTAL(9,E12:E15)</f>
        <v>0</v>
      </c>
      <c r="F16" s="111"/>
      <c r="G16" s="112"/>
      <c r="H16" s="111"/>
      <c r="I16" s="111"/>
      <c r="J16" s="112"/>
      <c r="K16" s="113"/>
      <c r="L16" s="113"/>
      <c r="M16" s="112"/>
      <c r="N16" s="114"/>
    </row>
    <row r="17" spans="1:14" x14ac:dyDescent="0.3">
      <c r="A17" s="17" t="s">
        <v>5</v>
      </c>
      <c r="B17" s="79" t="s">
        <v>6</v>
      </c>
      <c r="C17" s="80" t="s">
        <v>8</v>
      </c>
      <c r="D17" s="81"/>
      <c r="E17" s="82"/>
      <c r="F17" s="115"/>
      <c r="G17" s="115"/>
      <c r="H17" s="115"/>
      <c r="I17" s="115"/>
      <c r="J17" s="115"/>
      <c r="K17" s="115"/>
      <c r="L17" s="115"/>
      <c r="M17" s="115"/>
      <c r="N17" s="116"/>
    </row>
    <row r="18" spans="1:14" x14ac:dyDescent="0.3">
      <c r="A18" s="17"/>
      <c r="B18" s="86"/>
      <c r="C18" s="87"/>
      <c r="D18" s="88"/>
      <c r="E18" s="89">
        <f>G18*J18*M18</f>
        <v>0</v>
      </c>
      <c r="F18" s="90" t="s">
        <v>30</v>
      </c>
      <c r="G18" s="91"/>
      <c r="H18" s="90" t="s">
        <v>33</v>
      </c>
      <c r="I18" s="90" t="s">
        <v>32</v>
      </c>
      <c r="J18" s="91"/>
      <c r="K18" s="92" t="s">
        <v>39</v>
      </c>
      <c r="L18" s="90" t="s">
        <v>32</v>
      </c>
      <c r="M18" s="91"/>
      <c r="N18" s="93" t="s">
        <v>40</v>
      </c>
    </row>
    <row r="19" spans="1:14" x14ac:dyDescent="0.3">
      <c r="A19" s="17"/>
      <c r="B19" s="86"/>
      <c r="C19" s="87"/>
      <c r="D19" s="88"/>
      <c r="E19" s="89">
        <f>G19*J19*M19</f>
        <v>0</v>
      </c>
      <c r="F19" s="94" t="s">
        <v>30</v>
      </c>
      <c r="G19" s="95"/>
      <c r="H19" s="94" t="s">
        <v>33</v>
      </c>
      <c r="I19" s="94" t="s">
        <v>32</v>
      </c>
      <c r="J19" s="95"/>
      <c r="K19" s="96" t="s">
        <v>39</v>
      </c>
      <c r="L19" s="94" t="s">
        <v>32</v>
      </c>
      <c r="M19" s="95"/>
      <c r="N19" s="97" t="s">
        <v>40</v>
      </c>
    </row>
    <row r="20" spans="1:14" x14ac:dyDescent="0.3">
      <c r="A20" s="17"/>
      <c r="B20" s="86"/>
      <c r="C20" s="87"/>
      <c r="D20" s="88"/>
      <c r="E20" s="89">
        <f>G20*J20*M20</f>
        <v>0</v>
      </c>
      <c r="F20" s="94" t="s">
        <v>30</v>
      </c>
      <c r="G20" s="95"/>
      <c r="H20" s="94" t="s">
        <v>33</v>
      </c>
      <c r="I20" s="94" t="s">
        <v>32</v>
      </c>
      <c r="J20" s="95"/>
      <c r="K20" s="96" t="s">
        <v>39</v>
      </c>
      <c r="L20" s="94" t="s">
        <v>32</v>
      </c>
      <c r="M20" s="95"/>
      <c r="N20" s="97" t="s">
        <v>40</v>
      </c>
    </row>
    <row r="21" spans="1:14" x14ac:dyDescent="0.3">
      <c r="A21" s="17"/>
      <c r="B21" s="98" t="s">
        <v>41</v>
      </c>
      <c r="C21" s="99" t="s">
        <v>42</v>
      </c>
      <c r="D21" s="100"/>
      <c r="E21" s="101">
        <f>SUBTOTAL(9,E18:E20)</f>
        <v>0</v>
      </c>
      <c r="F21" s="102"/>
      <c r="G21" s="103"/>
      <c r="H21" s="102"/>
      <c r="I21" s="102"/>
      <c r="J21" s="103"/>
      <c r="K21" s="104"/>
      <c r="L21" s="104"/>
      <c r="M21" s="103"/>
      <c r="N21" s="105"/>
    </row>
    <row r="22" spans="1:14" x14ac:dyDescent="0.3">
      <c r="A22" s="23"/>
      <c r="B22" s="79" t="s">
        <v>7</v>
      </c>
      <c r="C22" s="80" t="s">
        <v>10</v>
      </c>
      <c r="D22" s="81"/>
      <c r="E22" s="82"/>
      <c r="F22" s="117"/>
      <c r="G22" s="117"/>
      <c r="H22" s="117"/>
      <c r="I22" s="117"/>
      <c r="J22" s="117"/>
      <c r="K22" s="117"/>
      <c r="L22" s="117"/>
      <c r="M22" s="117"/>
      <c r="N22" s="118"/>
    </row>
    <row r="23" spans="1:14" x14ac:dyDescent="0.3">
      <c r="A23" s="23"/>
      <c r="B23" s="86"/>
      <c r="C23" s="87"/>
      <c r="D23" s="88"/>
      <c r="E23" s="89">
        <f>G23*J23</f>
        <v>0</v>
      </c>
      <c r="F23" s="94" t="s">
        <v>30</v>
      </c>
      <c r="G23" s="95"/>
      <c r="H23" s="94" t="s">
        <v>33</v>
      </c>
      <c r="I23" s="94" t="s">
        <v>32</v>
      </c>
      <c r="J23" s="95"/>
      <c r="K23" s="96" t="s">
        <v>40</v>
      </c>
      <c r="L23" s="94"/>
      <c r="M23" s="95"/>
      <c r="N23" s="97"/>
    </row>
    <row r="24" spans="1:14" x14ac:dyDescent="0.3">
      <c r="A24" s="23"/>
      <c r="B24" s="86"/>
      <c r="C24" s="87"/>
      <c r="D24" s="88"/>
      <c r="E24" s="89">
        <f>G24*J24</f>
        <v>0</v>
      </c>
      <c r="F24" s="94" t="s">
        <v>30</v>
      </c>
      <c r="G24" s="95"/>
      <c r="H24" s="94" t="s">
        <v>33</v>
      </c>
      <c r="I24" s="94" t="s">
        <v>32</v>
      </c>
      <c r="J24" s="95"/>
      <c r="K24" s="96" t="s">
        <v>40</v>
      </c>
      <c r="L24" s="94"/>
      <c r="M24" s="95"/>
      <c r="N24" s="97"/>
    </row>
    <row r="25" spans="1:14" x14ac:dyDescent="0.3">
      <c r="A25" s="23"/>
      <c r="B25" s="86"/>
      <c r="C25" s="87"/>
      <c r="D25" s="88"/>
      <c r="E25" s="89">
        <f>G25*J25</f>
        <v>0</v>
      </c>
      <c r="F25" s="94" t="s">
        <v>30</v>
      </c>
      <c r="G25" s="95"/>
      <c r="H25" s="94" t="s">
        <v>33</v>
      </c>
      <c r="I25" s="94" t="s">
        <v>32</v>
      </c>
      <c r="J25" s="95"/>
      <c r="K25" s="96" t="s">
        <v>40</v>
      </c>
      <c r="L25" s="94"/>
      <c r="M25" s="95"/>
      <c r="N25" s="97"/>
    </row>
    <row r="26" spans="1:14" x14ac:dyDescent="0.3">
      <c r="A26" s="23"/>
      <c r="B26" s="98" t="s">
        <v>47</v>
      </c>
      <c r="C26" s="99" t="s">
        <v>48</v>
      </c>
      <c r="D26" s="100"/>
      <c r="E26" s="101">
        <f>SUBTOTAL(9,E23:E25)</f>
        <v>0</v>
      </c>
      <c r="F26" s="102"/>
      <c r="G26" s="103"/>
      <c r="H26" s="102"/>
      <c r="I26" s="102"/>
      <c r="J26" s="103"/>
      <c r="K26" s="104"/>
      <c r="L26" s="104"/>
      <c r="M26" s="103"/>
      <c r="N26" s="105"/>
    </row>
    <row r="27" spans="1:14" x14ac:dyDescent="0.3">
      <c r="A27" s="23"/>
      <c r="B27" s="79" t="s">
        <v>9</v>
      </c>
      <c r="C27" s="80" t="s">
        <v>19</v>
      </c>
      <c r="D27" s="81"/>
      <c r="E27" s="82"/>
      <c r="F27" s="117"/>
      <c r="G27" s="117"/>
      <c r="H27" s="117"/>
      <c r="I27" s="117"/>
      <c r="J27" s="117"/>
      <c r="K27" s="117"/>
      <c r="L27" s="117"/>
      <c r="M27" s="117"/>
      <c r="N27" s="118"/>
    </row>
    <row r="28" spans="1:14" x14ac:dyDescent="0.3">
      <c r="A28" s="23"/>
      <c r="B28" s="86"/>
      <c r="C28" s="87"/>
      <c r="D28" s="88"/>
      <c r="E28" s="89">
        <f>G28*J28</f>
        <v>0</v>
      </c>
      <c r="F28" s="94" t="s">
        <v>30</v>
      </c>
      <c r="G28" s="95"/>
      <c r="H28" s="94" t="s">
        <v>33</v>
      </c>
      <c r="I28" s="94" t="s">
        <v>32</v>
      </c>
      <c r="J28" s="95"/>
      <c r="K28" s="96" t="s">
        <v>40</v>
      </c>
      <c r="L28" s="94"/>
      <c r="M28" s="95"/>
      <c r="N28" s="97"/>
    </row>
    <row r="29" spans="1:14" x14ac:dyDescent="0.3">
      <c r="A29" s="23"/>
      <c r="B29" s="86"/>
      <c r="C29" s="87"/>
      <c r="D29" s="88"/>
      <c r="E29" s="89">
        <f>G29*J29</f>
        <v>0</v>
      </c>
      <c r="F29" s="94" t="s">
        <v>30</v>
      </c>
      <c r="G29" s="95"/>
      <c r="H29" s="94" t="s">
        <v>33</v>
      </c>
      <c r="I29" s="94" t="s">
        <v>32</v>
      </c>
      <c r="J29" s="95"/>
      <c r="K29" s="96" t="s">
        <v>40</v>
      </c>
      <c r="L29" s="94"/>
      <c r="M29" s="95"/>
      <c r="N29" s="97"/>
    </row>
    <row r="30" spans="1:14" x14ac:dyDescent="0.3">
      <c r="A30" s="23"/>
      <c r="B30" s="86"/>
      <c r="C30" s="87"/>
      <c r="D30" s="88"/>
      <c r="E30" s="89">
        <f>G30*J30</f>
        <v>0</v>
      </c>
      <c r="F30" s="94" t="s">
        <v>30</v>
      </c>
      <c r="G30" s="95"/>
      <c r="H30" s="94" t="s">
        <v>33</v>
      </c>
      <c r="I30" s="94" t="s">
        <v>32</v>
      </c>
      <c r="J30" s="95"/>
      <c r="K30" s="96" t="s">
        <v>40</v>
      </c>
      <c r="L30" s="94"/>
      <c r="M30" s="95"/>
      <c r="N30" s="97"/>
    </row>
    <row r="31" spans="1:14" x14ac:dyDescent="0.3">
      <c r="A31" s="23"/>
      <c r="B31" s="98" t="s">
        <v>49</v>
      </c>
      <c r="C31" s="99" t="s">
        <v>50</v>
      </c>
      <c r="D31" s="100"/>
      <c r="E31" s="101">
        <f>SUBTOTAL(9,E28:E30)</f>
        <v>0</v>
      </c>
      <c r="F31" s="102"/>
      <c r="G31" s="103"/>
      <c r="H31" s="102"/>
      <c r="I31" s="102"/>
      <c r="J31" s="103"/>
      <c r="K31" s="104"/>
      <c r="L31" s="104"/>
      <c r="M31" s="103"/>
      <c r="N31" s="105"/>
    </row>
    <row r="32" spans="1:14" x14ac:dyDescent="0.3">
      <c r="A32" s="23"/>
      <c r="B32" s="79" t="s">
        <v>11</v>
      </c>
      <c r="C32" s="80" t="s">
        <v>20</v>
      </c>
      <c r="D32" s="81"/>
      <c r="E32" s="82"/>
      <c r="F32" s="117"/>
      <c r="G32" s="117"/>
      <c r="H32" s="117"/>
      <c r="I32" s="117"/>
      <c r="J32" s="117"/>
      <c r="K32" s="117"/>
      <c r="L32" s="117"/>
      <c r="M32" s="117"/>
      <c r="N32" s="118"/>
    </row>
    <row r="33" spans="1:14" x14ac:dyDescent="0.3">
      <c r="A33" s="23"/>
      <c r="B33" s="86"/>
      <c r="C33" s="87"/>
      <c r="D33" s="88"/>
      <c r="E33" s="89">
        <f>G33*J33</f>
        <v>0</v>
      </c>
      <c r="F33" s="94" t="s">
        <v>30</v>
      </c>
      <c r="G33" s="95"/>
      <c r="H33" s="94" t="s">
        <v>33</v>
      </c>
      <c r="I33" s="94" t="s">
        <v>32</v>
      </c>
      <c r="J33" s="95"/>
      <c r="K33" s="96" t="s">
        <v>44</v>
      </c>
      <c r="L33" s="94"/>
      <c r="M33" s="95"/>
      <c r="N33" s="97"/>
    </row>
    <row r="34" spans="1:14" x14ac:dyDescent="0.3">
      <c r="A34" s="23"/>
      <c r="B34" s="86"/>
      <c r="C34" s="87"/>
      <c r="D34" s="88"/>
      <c r="E34" s="89">
        <f>G34*J34</f>
        <v>0</v>
      </c>
      <c r="F34" s="94" t="s">
        <v>30</v>
      </c>
      <c r="G34" s="95"/>
      <c r="H34" s="94" t="s">
        <v>33</v>
      </c>
      <c r="I34" s="94" t="s">
        <v>32</v>
      </c>
      <c r="J34" s="95"/>
      <c r="K34" s="96" t="s">
        <v>44</v>
      </c>
      <c r="L34" s="94"/>
      <c r="M34" s="95"/>
      <c r="N34" s="97"/>
    </row>
    <row r="35" spans="1:14" x14ac:dyDescent="0.3">
      <c r="A35" s="23"/>
      <c r="B35" s="86"/>
      <c r="C35" s="87"/>
      <c r="D35" s="88"/>
      <c r="E35" s="89">
        <f>G35*J35</f>
        <v>0</v>
      </c>
      <c r="F35" s="94" t="s">
        <v>30</v>
      </c>
      <c r="G35" s="95"/>
      <c r="H35" s="94" t="s">
        <v>33</v>
      </c>
      <c r="I35" s="94" t="s">
        <v>32</v>
      </c>
      <c r="J35" s="95"/>
      <c r="K35" s="96" t="s">
        <v>44</v>
      </c>
      <c r="L35" s="94"/>
      <c r="M35" s="95"/>
      <c r="N35" s="97"/>
    </row>
    <row r="36" spans="1:14" x14ac:dyDescent="0.3">
      <c r="A36" s="23"/>
      <c r="B36" s="98" t="s">
        <v>51</v>
      </c>
      <c r="C36" s="99" t="s">
        <v>52</v>
      </c>
      <c r="D36" s="100"/>
      <c r="E36" s="101">
        <f>SUBTOTAL(9,E33:E35)</f>
        <v>0</v>
      </c>
      <c r="F36" s="102"/>
      <c r="G36" s="103"/>
      <c r="H36" s="102"/>
      <c r="I36" s="102"/>
      <c r="J36" s="103"/>
      <c r="K36" s="104"/>
      <c r="L36" s="104"/>
      <c r="M36" s="103"/>
      <c r="N36" s="105"/>
    </row>
    <row r="37" spans="1:14" x14ac:dyDescent="0.3">
      <c r="A37" s="23"/>
      <c r="B37" s="79" t="s">
        <v>12</v>
      </c>
      <c r="C37" s="80" t="s">
        <v>17</v>
      </c>
      <c r="D37" s="81"/>
      <c r="E37" s="82"/>
      <c r="F37" s="117"/>
      <c r="G37" s="117"/>
      <c r="H37" s="117"/>
      <c r="I37" s="117"/>
      <c r="J37" s="117"/>
      <c r="K37" s="117"/>
      <c r="L37" s="117"/>
      <c r="M37" s="117"/>
      <c r="N37" s="118"/>
    </row>
    <row r="38" spans="1:14" x14ac:dyDescent="0.3">
      <c r="A38" s="23"/>
      <c r="B38" s="86"/>
      <c r="C38" s="87"/>
      <c r="D38" s="88"/>
      <c r="E38" s="89">
        <f>G38*J38</f>
        <v>0</v>
      </c>
      <c r="F38" s="94" t="s">
        <v>30</v>
      </c>
      <c r="G38" s="95"/>
      <c r="H38" s="94" t="s">
        <v>33</v>
      </c>
      <c r="I38" s="94" t="s">
        <v>32</v>
      </c>
      <c r="J38" s="95"/>
      <c r="K38" s="96" t="s">
        <v>44</v>
      </c>
      <c r="L38" s="94"/>
      <c r="M38" s="95"/>
      <c r="N38" s="97"/>
    </row>
    <row r="39" spans="1:14" x14ac:dyDescent="0.3">
      <c r="A39" s="23"/>
      <c r="B39" s="86"/>
      <c r="C39" s="87"/>
      <c r="D39" s="88"/>
      <c r="E39" s="89">
        <f>G39*J39</f>
        <v>0</v>
      </c>
      <c r="F39" s="94" t="s">
        <v>30</v>
      </c>
      <c r="G39" s="95"/>
      <c r="H39" s="94" t="s">
        <v>33</v>
      </c>
      <c r="I39" s="94" t="s">
        <v>32</v>
      </c>
      <c r="J39" s="95"/>
      <c r="K39" s="96" t="s">
        <v>44</v>
      </c>
      <c r="L39" s="94"/>
      <c r="M39" s="95"/>
      <c r="N39" s="97"/>
    </row>
    <row r="40" spans="1:14" x14ac:dyDescent="0.3">
      <c r="A40" s="23"/>
      <c r="B40" s="86"/>
      <c r="C40" s="87"/>
      <c r="D40" s="88"/>
      <c r="E40" s="89">
        <f>G40*J40</f>
        <v>0</v>
      </c>
      <c r="F40" s="94" t="s">
        <v>30</v>
      </c>
      <c r="G40" s="95"/>
      <c r="H40" s="94" t="s">
        <v>33</v>
      </c>
      <c r="I40" s="94" t="s">
        <v>32</v>
      </c>
      <c r="J40" s="95"/>
      <c r="K40" s="96" t="s">
        <v>44</v>
      </c>
      <c r="L40" s="94"/>
      <c r="M40" s="95"/>
      <c r="N40" s="97"/>
    </row>
    <row r="41" spans="1:14" x14ac:dyDescent="0.3">
      <c r="A41" s="23"/>
      <c r="B41" s="98" t="s">
        <v>53</v>
      </c>
      <c r="C41" s="99" t="s">
        <v>54</v>
      </c>
      <c r="D41" s="100"/>
      <c r="E41" s="101">
        <f>SUBTOTAL(9,E38:E40)</f>
        <v>0</v>
      </c>
      <c r="F41" s="102"/>
      <c r="G41" s="103"/>
      <c r="H41" s="102"/>
      <c r="I41" s="102"/>
      <c r="J41" s="103"/>
      <c r="K41" s="104"/>
      <c r="L41" s="104"/>
      <c r="M41" s="103"/>
      <c r="N41" s="105"/>
    </row>
    <row r="42" spans="1:14" x14ac:dyDescent="0.3">
      <c r="A42" s="23"/>
      <c r="B42" s="79" t="s">
        <v>13</v>
      </c>
      <c r="C42" s="80" t="s">
        <v>21</v>
      </c>
      <c r="D42" s="81"/>
      <c r="E42" s="82"/>
      <c r="F42" s="117"/>
      <c r="G42" s="117"/>
      <c r="H42" s="117"/>
      <c r="I42" s="117"/>
      <c r="J42" s="117"/>
      <c r="K42" s="117"/>
      <c r="L42" s="117"/>
      <c r="M42" s="117"/>
      <c r="N42" s="118"/>
    </row>
    <row r="43" spans="1:14" x14ac:dyDescent="0.3">
      <c r="A43" s="23"/>
      <c r="B43" s="86"/>
      <c r="C43" s="87"/>
      <c r="D43" s="88"/>
      <c r="E43" s="89">
        <f t="shared" ref="E43:E45" si="0">G43*J43*M43</f>
        <v>0</v>
      </c>
      <c r="F43" s="94" t="s">
        <v>30</v>
      </c>
      <c r="G43" s="95"/>
      <c r="H43" s="94" t="s">
        <v>33</v>
      </c>
      <c r="I43" s="94" t="s">
        <v>32</v>
      </c>
      <c r="J43" s="95"/>
      <c r="K43" s="96" t="s">
        <v>45</v>
      </c>
      <c r="L43" s="94" t="s">
        <v>32</v>
      </c>
      <c r="M43" s="95"/>
      <c r="N43" s="97" t="s">
        <v>40</v>
      </c>
    </row>
    <row r="44" spans="1:14" x14ac:dyDescent="0.3">
      <c r="A44" s="23"/>
      <c r="B44" s="86"/>
      <c r="C44" s="87"/>
      <c r="D44" s="88"/>
      <c r="E44" s="89">
        <f t="shared" si="0"/>
        <v>0</v>
      </c>
      <c r="F44" s="94" t="s">
        <v>30</v>
      </c>
      <c r="G44" s="95"/>
      <c r="H44" s="94" t="s">
        <v>33</v>
      </c>
      <c r="I44" s="94" t="s">
        <v>32</v>
      </c>
      <c r="J44" s="95"/>
      <c r="K44" s="96" t="s">
        <v>45</v>
      </c>
      <c r="L44" s="94" t="s">
        <v>32</v>
      </c>
      <c r="M44" s="95"/>
      <c r="N44" s="97" t="s">
        <v>40</v>
      </c>
    </row>
    <row r="45" spans="1:14" x14ac:dyDescent="0.3">
      <c r="A45" s="23"/>
      <c r="B45" s="86"/>
      <c r="C45" s="87"/>
      <c r="D45" s="88"/>
      <c r="E45" s="89">
        <f t="shared" si="0"/>
        <v>0</v>
      </c>
      <c r="F45" s="94" t="s">
        <v>30</v>
      </c>
      <c r="G45" s="95"/>
      <c r="H45" s="94" t="s">
        <v>33</v>
      </c>
      <c r="I45" s="94" t="s">
        <v>32</v>
      </c>
      <c r="J45" s="95"/>
      <c r="K45" s="96" t="s">
        <v>45</v>
      </c>
      <c r="L45" s="94" t="s">
        <v>32</v>
      </c>
      <c r="M45" s="95"/>
      <c r="N45" s="97" t="s">
        <v>40</v>
      </c>
    </row>
    <row r="46" spans="1:14" x14ac:dyDescent="0.3">
      <c r="A46" s="23"/>
      <c r="B46" s="98" t="s">
        <v>55</v>
      </c>
      <c r="C46" s="99" t="s">
        <v>56</v>
      </c>
      <c r="D46" s="100"/>
      <c r="E46" s="101">
        <f>SUBTOTAL(9,E43:E45)</f>
        <v>0</v>
      </c>
      <c r="F46" s="102"/>
      <c r="G46" s="103"/>
      <c r="H46" s="102"/>
      <c r="I46" s="102"/>
      <c r="J46" s="103"/>
      <c r="K46" s="104"/>
      <c r="L46" s="104"/>
      <c r="M46" s="103"/>
      <c r="N46" s="105"/>
    </row>
    <row r="47" spans="1:14" x14ac:dyDescent="0.3">
      <c r="A47" s="23"/>
      <c r="B47" s="79" t="s">
        <v>14</v>
      </c>
      <c r="C47" s="80" t="s">
        <v>22</v>
      </c>
      <c r="D47" s="81"/>
      <c r="E47" s="82"/>
      <c r="F47" s="117"/>
      <c r="G47" s="117"/>
      <c r="H47" s="117"/>
      <c r="I47" s="117"/>
      <c r="J47" s="117"/>
      <c r="K47" s="117"/>
      <c r="L47" s="117"/>
      <c r="M47" s="117"/>
      <c r="N47" s="118"/>
    </row>
    <row r="48" spans="1:14" x14ac:dyDescent="0.3">
      <c r="A48" s="23"/>
      <c r="B48" s="86"/>
      <c r="C48" s="87"/>
      <c r="D48" s="88"/>
      <c r="E48" s="89">
        <f>G48*J48</f>
        <v>0</v>
      </c>
      <c r="F48" s="94" t="s">
        <v>29</v>
      </c>
      <c r="G48" s="95"/>
      <c r="H48" s="94" t="s">
        <v>33</v>
      </c>
      <c r="I48" s="94" t="s">
        <v>31</v>
      </c>
      <c r="J48" s="95"/>
      <c r="K48" s="96" t="s">
        <v>34</v>
      </c>
      <c r="L48" s="94"/>
      <c r="M48" s="95"/>
      <c r="N48" s="97"/>
    </row>
    <row r="49" spans="1:14" x14ac:dyDescent="0.3">
      <c r="A49" s="23"/>
      <c r="B49" s="86"/>
      <c r="C49" s="87"/>
      <c r="D49" s="88"/>
      <c r="E49" s="89">
        <f>G49*J49</f>
        <v>0</v>
      </c>
      <c r="F49" s="94" t="s">
        <v>29</v>
      </c>
      <c r="G49" s="95"/>
      <c r="H49" s="94" t="s">
        <v>33</v>
      </c>
      <c r="I49" s="94" t="s">
        <v>31</v>
      </c>
      <c r="J49" s="95"/>
      <c r="K49" s="96" t="s">
        <v>34</v>
      </c>
      <c r="L49" s="94"/>
      <c r="M49" s="95"/>
      <c r="N49" s="97"/>
    </row>
    <row r="50" spans="1:14" x14ac:dyDescent="0.3">
      <c r="A50" s="23"/>
      <c r="B50" s="86"/>
      <c r="C50" s="87"/>
      <c r="D50" s="88"/>
      <c r="E50" s="89">
        <f>G50*J50</f>
        <v>0</v>
      </c>
      <c r="F50" s="94" t="s">
        <v>29</v>
      </c>
      <c r="G50" s="95"/>
      <c r="H50" s="94" t="s">
        <v>33</v>
      </c>
      <c r="I50" s="94" t="s">
        <v>31</v>
      </c>
      <c r="J50" s="95"/>
      <c r="K50" s="96" t="s">
        <v>34</v>
      </c>
      <c r="L50" s="94"/>
      <c r="M50" s="95"/>
      <c r="N50" s="97"/>
    </row>
    <row r="51" spans="1:14" x14ac:dyDescent="0.3">
      <c r="A51" s="23"/>
      <c r="B51" s="98" t="s">
        <v>57</v>
      </c>
      <c r="C51" s="99" t="s">
        <v>58</v>
      </c>
      <c r="D51" s="100"/>
      <c r="E51" s="101">
        <f>SUBTOTAL(9,E48:E50)</f>
        <v>0</v>
      </c>
      <c r="F51" s="102"/>
      <c r="G51" s="103"/>
      <c r="H51" s="102"/>
      <c r="I51" s="102"/>
      <c r="J51" s="103"/>
      <c r="K51" s="104"/>
      <c r="L51" s="104"/>
      <c r="M51" s="103"/>
      <c r="N51" s="105"/>
    </row>
    <row r="52" spans="1:14" x14ac:dyDescent="0.3">
      <c r="A52" s="23"/>
      <c r="B52" s="79" t="s">
        <v>15</v>
      </c>
      <c r="C52" s="80" t="s">
        <v>23</v>
      </c>
      <c r="D52" s="81"/>
      <c r="E52" s="82"/>
      <c r="F52" s="117"/>
      <c r="G52" s="117"/>
      <c r="H52" s="117"/>
      <c r="I52" s="117"/>
      <c r="J52" s="117"/>
      <c r="K52" s="117"/>
      <c r="L52" s="117"/>
      <c r="M52" s="117"/>
      <c r="N52" s="118"/>
    </row>
    <row r="53" spans="1:14" x14ac:dyDescent="0.3">
      <c r="A53" s="23"/>
      <c r="B53" s="86"/>
      <c r="C53" s="87"/>
      <c r="D53" s="88"/>
      <c r="E53" s="89">
        <f>G53*J53</f>
        <v>0</v>
      </c>
      <c r="F53" s="94" t="s">
        <v>30</v>
      </c>
      <c r="G53" s="95"/>
      <c r="H53" s="94" t="s">
        <v>33</v>
      </c>
      <c r="I53" s="94" t="s">
        <v>32</v>
      </c>
      <c r="J53" s="95"/>
      <c r="K53" s="96" t="s">
        <v>40</v>
      </c>
      <c r="L53" s="94"/>
      <c r="M53" s="95"/>
      <c r="N53" s="97"/>
    </row>
    <row r="54" spans="1:14" x14ac:dyDescent="0.3">
      <c r="A54" s="23"/>
      <c r="B54" s="86"/>
      <c r="C54" s="87"/>
      <c r="D54" s="88"/>
      <c r="E54" s="89">
        <f>G54*J54</f>
        <v>0</v>
      </c>
      <c r="F54" s="94" t="s">
        <v>30</v>
      </c>
      <c r="G54" s="95"/>
      <c r="H54" s="94" t="s">
        <v>33</v>
      </c>
      <c r="I54" s="94" t="s">
        <v>32</v>
      </c>
      <c r="J54" s="95"/>
      <c r="K54" s="96" t="s">
        <v>40</v>
      </c>
      <c r="L54" s="94"/>
      <c r="M54" s="95"/>
      <c r="N54" s="97"/>
    </row>
    <row r="55" spans="1:14" ht="13.2" x14ac:dyDescent="0.3">
      <c r="A55" s="23" t="s">
        <v>75</v>
      </c>
      <c r="B55" s="86"/>
      <c r="C55" s="87"/>
      <c r="D55" s="88"/>
      <c r="E55" s="89">
        <f>G55*J55</f>
        <v>0</v>
      </c>
      <c r="F55" s="94" t="s">
        <v>30</v>
      </c>
      <c r="G55" s="95"/>
      <c r="H55" s="94" t="s">
        <v>33</v>
      </c>
      <c r="I55" s="94" t="s">
        <v>32</v>
      </c>
      <c r="J55" s="95"/>
      <c r="K55" s="96" t="s">
        <v>40</v>
      </c>
      <c r="L55" s="94"/>
      <c r="M55" s="95"/>
      <c r="N55" s="97"/>
    </row>
    <row r="56" spans="1:14" x14ac:dyDescent="0.3">
      <c r="A56" s="23"/>
      <c r="B56" s="98" t="s">
        <v>59</v>
      </c>
      <c r="C56" s="99" t="s">
        <v>60</v>
      </c>
      <c r="D56" s="100"/>
      <c r="E56" s="101">
        <f>SUBTOTAL(9,E53:E55)</f>
        <v>0</v>
      </c>
      <c r="F56" s="102"/>
      <c r="G56" s="103"/>
      <c r="H56" s="102"/>
      <c r="I56" s="102"/>
      <c r="J56" s="103"/>
      <c r="K56" s="104"/>
      <c r="L56" s="104"/>
      <c r="M56" s="103"/>
      <c r="N56" s="105"/>
    </row>
    <row r="57" spans="1:14" x14ac:dyDescent="0.3">
      <c r="A57" s="119"/>
      <c r="B57" s="79" t="s">
        <v>16</v>
      </c>
      <c r="C57" s="80" t="s">
        <v>72</v>
      </c>
      <c r="D57" s="81"/>
      <c r="E57" s="82"/>
      <c r="F57" s="117"/>
      <c r="G57" s="117"/>
      <c r="H57" s="117"/>
      <c r="I57" s="117"/>
      <c r="J57" s="117"/>
      <c r="K57" s="117"/>
      <c r="L57" s="117"/>
      <c r="M57" s="117"/>
      <c r="N57" s="118"/>
    </row>
    <row r="58" spans="1:14" x14ac:dyDescent="0.3">
      <c r="A58" s="119"/>
      <c r="B58" s="86"/>
      <c r="C58" s="87"/>
      <c r="D58" s="88"/>
      <c r="E58" s="89">
        <f>G58</f>
        <v>0</v>
      </c>
      <c r="F58" s="94" t="s">
        <v>30</v>
      </c>
      <c r="G58" s="95"/>
      <c r="H58" s="94" t="s">
        <v>33</v>
      </c>
      <c r="I58" s="120" t="s">
        <v>73</v>
      </c>
      <c r="J58" s="95"/>
      <c r="K58" s="96"/>
      <c r="L58" s="94"/>
      <c r="M58" s="95"/>
      <c r="N58" s="97"/>
    </row>
    <row r="59" spans="1:14" x14ac:dyDescent="0.3">
      <c r="A59" s="119"/>
      <c r="B59" s="86"/>
      <c r="C59" s="87"/>
      <c r="D59" s="88"/>
      <c r="E59" s="89">
        <f>G59</f>
        <v>0</v>
      </c>
      <c r="F59" s="94" t="s">
        <v>30</v>
      </c>
      <c r="G59" s="95"/>
      <c r="H59" s="94" t="s">
        <v>33</v>
      </c>
      <c r="I59" s="120" t="s">
        <v>73</v>
      </c>
      <c r="J59" s="95"/>
      <c r="K59" s="96"/>
      <c r="L59" s="94"/>
      <c r="M59" s="95"/>
      <c r="N59" s="97"/>
    </row>
    <row r="60" spans="1:14" x14ac:dyDescent="0.3">
      <c r="A60" s="119"/>
      <c r="B60" s="86"/>
      <c r="C60" s="87"/>
      <c r="D60" s="88"/>
      <c r="E60" s="89">
        <f>G60</f>
        <v>0</v>
      </c>
      <c r="F60" s="94" t="s">
        <v>30</v>
      </c>
      <c r="G60" s="95"/>
      <c r="H60" s="94" t="s">
        <v>33</v>
      </c>
      <c r="I60" s="120" t="s">
        <v>73</v>
      </c>
      <c r="J60" s="95"/>
      <c r="K60" s="96"/>
      <c r="L60" s="94"/>
      <c r="M60" s="95"/>
      <c r="N60" s="97"/>
    </row>
    <row r="61" spans="1:14" x14ac:dyDescent="0.3">
      <c r="A61" s="119"/>
      <c r="B61" s="98" t="s">
        <v>61</v>
      </c>
      <c r="C61" s="99" t="s">
        <v>43</v>
      </c>
      <c r="D61" s="100"/>
      <c r="E61" s="101">
        <f>SUBTOTAL(9,E58:E60)</f>
        <v>0</v>
      </c>
      <c r="F61" s="102"/>
      <c r="G61" s="103"/>
      <c r="H61" s="102"/>
      <c r="I61" s="102"/>
      <c r="J61" s="103"/>
      <c r="K61" s="104"/>
      <c r="L61" s="104"/>
      <c r="M61" s="103"/>
      <c r="N61" s="105"/>
    </row>
    <row r="62" spans="1:14" s="49" customFormat="1" x14ac:dyDescent="0.3">
      <c r="A62" s="37"/>
      <c r="B62" s="162" t="s">
        <v>37</v>
      </c>
      <c r="C62" s="163" t="s">
        <v>38</v>
      </c>
      <c r="D62" s="164"/>
      <c r="E62" s="165">
        <f>SUBTOTAL(9,E17:E61)</f>
        <v>0</v>
      </c>
      <c r="F62" s="166"/>
      <c r="G62" s="167"/>
      <c r="H62" s="166"/>
      <c r="I62" s="166"/>
      <c r="J62" s="167"/>
      <c r="K62" s="167"/>
      <c r="L62" s="167"/>
      <c r="M62" s="167"/>
      <c r="N62" s="168"/>
    </row>
    <row r="63" spans="1:14" s="49" customFormat="1" ht="12" customHeight="1" x14ac:dyDescent="0.3">
      <c r="A63" s="174" t="s">
        <v>99</v>
      </c>
      <c r="B63" s="173"/>
      <c r="C63" s="173"/>
      <c r="D63" s="202"/>
      <c r="E63" s="169"/>
      <c r="F63" s="170"/>
      <c r="G63" s="171"/>
      <c r="H63" s="170"/>
      <c r="I63" s="170"/>
      <c r="J63" s="171"/>
      <c r="K63" s="171"/>
      <c r="L63" s="171"/>
      <c r="M63" s="171"/>
      <c r="N63" s="172"/>
    </row>
    <row r="64" spans="1:14" s="49" customFormat="1" x14ac:dyDescent="0.3">
      <c r="A64" s="214"/>
      <c r="B64" s="215"/>
      <c r="C64" s="216"/>
      <c r="D64" s="217"/>
      <c r="E64" s="159">
        <f>G64*J64</f>
        <v>0</v>
      </c>
      <c r="F64" s="94" t="s">
        <v>30</v>
      </c>
      <c r="G64" s="95"/>
      <c r="H64" s="94" t="s">
        <v>33</v>
      </c>
      <c r="I64" s="160" t="s">
        <v>32</v>
      </c>
      <c r="J64" s="161"/>
      <c r="K64" s="227" t="s">
        <v>115</v>
      </c>
      <c r="L64" s="161"/>
      <c r="M64" s="161"/>
      <c r="N64" s="218"/>
    </row>
    <row r="65" spans="1:14" s="49" customFormat="1" x14ac:dyDescent="0.3">
      <c r="A65" s="190" t="s">
        <v>100</v>
      </c>
      <c r="B65" s="191"/>
      <c r="C65" s="192"/>
      <c r="D65" s="196"/>
      <c r="E65" s="101">
        <f>SUBTOTAL(9,E64:E64)</f>
        <v>0</v>
      </c>
      <c r="F65" s="193"/>
      <c r="G65" s="194"/>
      <c r="H65" s="193"/>
      <c r="I65" s="193"/>
      <c r="J65" s="194"/>
      <c r="K65" s="194"/>
      <c r="L65" s="194"/>
      <c r="M65" s="194"/>
      <c r="N65" s="195"/>
    </row>
    <row r="66" spans="1:14" s="49" customFormat="1" ht="12.6" thickBot="1" x14ac:dyDescent="0.35">
      <c r="A66" s="197" t="s">
        <v>116</v>
      </c>
      <c r="B66" s="198"/>
      <c r="C66" s="199"/>
      <c r="D66" s="200"/>
      <c r="E66" s="155">
        <f>SUBTOTAL(9,E64:E65)</f>
        <v>0</v>
      </c>
      <c r="F66" s="156"/>
      <c r="G66" s="157"/>
      <c r="H66" s="156"/>
      <c r="I66" s="156"/>
      <c r="J66" s="157"/>
      <c r="K66" s="157"/>
      <c r="L66" s="157"/>
      <c r="M66" s="157"/>
      <c r="N66" s="158"/>
    </row>
    <row r="67" spans="1:14" s="49" customFormat="1" ht="12.6" thickTop="1" x14ac:dyDescent="0.3">
      <c r="A67" s="129" t="s">
        <v>18</v>
      </c>
      <c r="B67" s="130"/>
      <c r="C67" s="130"/>
      <c r="D67" s="201"/>
      <c r="E67" s="131">
        <f>SUBTOTAL(9,E12:E66)</f>
        <v>0</v>
      </c>
      <c r="F67" s="132"/>
      <c r="G67" s="133"/>
      <c r="H67" s="132"/>
      <c r="I67" s="132"/>
      <c r="J67" s="133"/>
      <c r="K67" s="133"/>
      <c r="L67" s="133"/>
      <c r="M67" s="133"/>
      <c r="N67" s="134"/>
    </row>
    <row r="68" spans="1:14" s="49" customFormat="1" x14ac:dyDescent="0.3">
      <c r="A68" s="2"/>
      <c r="B68" s="2"/>
      <c r="C68" s="2"/>
      <c r="D68" s="6"/>
      <c r="E68" s="2"/>
      <c r="F68" s="2"/>
      <c r="G68" s="2"/>
      <c r="H68" s="2"/>
      <c r="I68" s="2"/>
      <c r="J68" s="2"/>
      <c r="K68" s="2"/>
      <c r="L68" s="2"/>
      <c r="M68" s="2"/>
      <c r="N68" s="2"/>
    </row>
  </sheetData>
  <mergeCells count="3">
    <mergeCell ref="A6:N6"/>
    <mergeCell ref="A10:C10"/>
    <mergeCell ref="F10:N10"/>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71B0-8CBF-4E6B-91D2-F7C3F3964280}">
  <sheetPr>
    <tabColor theme="1" tint="0.499984740745262"/>
  </sheetPr>
  <dimension ref="A1:H58"/>
  <sheetViews>
    <sheetView showGridLines="0" zoomScaleNormal="100" workbookViewId="0"/>
  </sheetViews>
  <sheetFormatPr defaultRowHeight="12" x14ac:dyDescent="0.3"/>
  <cols>
    <col min="1" max="1" width="10.08984375" style="2" customWidth="1"/>
    <col min="2" max="2" width="2.6328125" style="2" bestFit="1" customWidth="1"/>
    <col min="3" max="3" width="13.26953125" style="2" customWidth="1"/>
    <col min="4" max="6" width="20.08984375" style="2" customWidth="1"/>
    <col min="7" max="7" width="18" style="2" customWidth="1"/>
    <col min="8" max="8" width="42.1796875" style="2" customWidth="1"/>
    <col min="9" max="255" width="8.7265625" style="2"/>
    <col min="256" max="256" width="7.453125" style="2" customWidth="1"/>
    <col min="257" max="257" width="2.6328125" style="2" bestFit="1" customWidth="1"/>
    <col min="258" max="259" width="13.26953125" style="2" customWidth="1"/>
    <col min="260" max="260" width="2.453125" style="2" customWidth="1"/>
    <col min="261" max="261" width="11.26953125" style="2" customWidth="1"/>
    <col min="262" max="262" width="18.36328125" style="2" customWidth="1"/>
    <col min="263" max="263" width="11.26953125" style="2" customWidth="1"/>
    <col min="264" max="511" width="8.7265625" style="2"/>
    <col min="512" max="512" width="7.453125" style="2" customWidth="1"/>
    <col min="513" max="513" width="2.6328125" style="2" bestFit="1" customWidth="1"/>
    <col min="514" max="515" width="13.26953125" style="2" customWidth="1"/>
    <col min="516" max="516" width="2.453125" style="2" customWidth="1"/>
    <col min="517" max="517" width="11.26953125" style="2" customWidth="1"/>
    <col min="518" max="518" width="18.36328125" style="2" customWidth="1"/>
    <col min="519" max="519" width="11.26953125" style="2" customWidth="1"/>
    <col min="520" max="767" width="8.7265625" style="2"/>
    <col min="768" max="768" width="7.453125" style="2" customWidth="1"/>
    <col min="769" max="769" width="2.6328125" style="2" bestFit="1" customWidth="1"/>
    <col min="770" max="771" width="13.26953125" style="2" customWidth="1"/>
    <col min="772" max="772" width="2.453125" style="2" customWidth="1"/>
    <col min="773" max="773" width="11.26953125" style="2" customWidth="1"/>
    <col min="774" max="774" width="18.36328125" style="2" customWidth="1"/>
    <col min="775" max="775" width="11.26953125" style="2" customWidth="1"/>
    <col min="776" max="1023" width="8.7265625" style="2"/>
    <col min="1024" max="1024" width="7.453125" style="2" customWidth="1"/>
    <col min="1025" max="1025" width="2.6328125" style="2" bestFit="1" customWidth="1"/>
    <col min="1026" max="1027" width="13.26953125" style="2" customWidth="1"/>
    <col min="1028" max="1028" width="2.453125" style="2" customWidth="1"/>
    <col min="1029" max="1029" width="11.26953125" style="2" customWidth="1"/>
    <col min="1030" max="1030" width="18.36328125" style="2" customWidth="1"/>
    <col min="1031" max="1031" width="11.26953125" style="2" customWidth="1"/>
    <col min="1032" max="1279" width="8.7265625" style="2"/>
    <col min="1280" max="1280" width="7.453125" style="2" customWidth="1"/>
    <col min="1281" max="1281" width="2.6328125" style="2" bestFit="1" customWidth="1"/>
    <col min="1282" max="1283" width="13.26953125" style="2" customWidth="1"/>
    <col min="1284" max="1284" width="2.453125" style="2" customWidth="1"/>
    <col min="1285" max="1285" width="11.26953125" style="2" customWidth="1"/>
    <col min="1286" max="1286" width="18.36328125" style="2" customWidth="1"/>
    <col min="1287" max="1287" width="11.26953125" style="2" customWidth="1"/>
    <col min="1288" max="1535" width="8.7265625" style="2"/>
    <col min="1536" max="1536" width="7.453125" style="2" customWidth="1"/>
    <col min="1537" max="1537" width="2.6328125" style="2" bestFit="1" customWidth="1"/>
    <col min="1538" max="1539" width="13.26953125" style="2" customWidth="1"/>
    <col min="1540" max="1540" width="2.453125" style="2" customWidth="1"/>
    <col min="1541" max="1541" width="11.26953125" style="2" customWidth="1"/>
    <col min="1542" max="1542" width="18.36328125" style="2" customWidth="1"/>
    <col min="1543" max="1543" width="11.26953125" style="2" customWidth="1"/>
    <col min="1544" max="1791" width="8.7265625" style="2"/>
    <col min="1792" max="1792" width="7.453125" style="2" customWidth="1"/>
    <col min="1793" max="1793" width="2.6328125" style="2" bestFit="1" customWidth="1"/>
    <col min="1794" max="1795" width="13.26953125" style="2" customWidth="1"/>
    <col min="1796" max="1796" width="2.453125" style="2" customWidth="1"/>
    <col min="1797" max="1797" width="11.26953125" style="2" customWidth="1"/>
    <col min="1798" max="1798" width="18.36328125" style="2" customWidth="1"/>
    <col min="1799" max="1799" width="11.26953125" style="2" customWidth="1"/>
    <col min="1800" max="2047" width="8.7265625" style="2"/>
    <col min="2048" max="2048" width="7.453125" style="2" customWidth="1"/>
    <col min="2049" max="2049" width="2.6328125" style="2" bestFit="1" customWidth="1"/>
    <col min="2050" max="2051" width="13.26953125" style="2" customWidth="1"/>
    <col min="2052" max="2052" width="2.453125" style="2" customWidth="1"/>
    <col min="2053" max="2053" width="11.26953125" style="2" customWidth="1"/>
    <col min="2054" max="2054" width="18.36328125" style="2" customWidth="1"/>
    <col min="2055" max="2055" width="11.26953125" style="2" customWidth="1"/>
    <col min="2056" max="2303" width="8.7265625" style="2"/>
    <col min="2304" max="2304" width="7.453125" style="2" customWidth="1"/>
    <col min="2305" max="2305" width="2.6328125" style="2" bestFit="1" customWidth="1"/>
    <col min="2306" max="2307" width="13.26953125" style="2" customWidth="1"/>
    <col min="2308" max="2308" width="2.453125" style="2" customWidth="1"/>
    <col min="2309" max="2309" width="11.26953125" style="2" customWidth="1"/>
    <col min="2310" max="2310" width="18.36328125" style="2" customWidth="1"/>
    <col min="2311" max="2311" width="11.26953125" style="2" customWidth="1"/>
    <col min="2312" max="2559" width="8.7265625" style="2"/>
    <col min="2560" max="2560" width="7.453125" style="2" customWidth="1"/>
    <col min="2561" max="2561" width="2.6328125" style="2" bestFit="1" customWidth="1"/>
    <col min="2562" max="2563" width="13.26953125" style="2" customWidth="1"/>
    <col min="2564" max="2564" width="2.453125" style="2" customWidth="1"/>
    <col min="2565" max="2565" width="11.26953125" style="2" customWidth="1"/>
    <col min="2566" max="2566" width="18.36328125" style="2" customWidth="1"/>
    <col min="2567" max="2567" width="11.26953125" style="2" customWidth="1"/>
    <col min="2568" max="2815" width="8.7265625" style="2"/>
    <col min="2816" max="2816" width="7.453125" style="2" customWidth="1"/>
    <col min="2817" max="2817" width="2.6328125" style="2" bestFit="1" customWidth="1"/>
    <col min="2818" max="2819" width="13.26953125" style="2" customWidth="1"/>
    <col min="2820" max="2820" width="2.453125" style="2" customWidth="1"/>
    <col min="2821" max="2821" width="11.26953125" style="2" customWidth="1"/>
    <col min="2822" max="2822" width="18.36328125" style="2" customWidth="1"/>
    <col min="2823" max="2823" width="11.26953125" style="2" customWidth="1"/>
    <col min="2824" max="3071" width="8.7265625" style="2"/>
    <col min="3072" max="3072" width="7.453125" style="2" customWidth="1"/>
    <col min="3073" max="3073" width="2.6328125" style="2" bestFit="1" customWidth="1"/>
    <col min="3074" max="3075" width="13.26953125" style="2" customWidth="1"/>
    <col min="3076" max="3076" width="2.453125" style="2" customWidth="1"/>
    <col min="3077" max="3077" width="11.26953125" style="2" customWidth="1"/>
    <col min="3078" max="3078" width="18.36328125" style="2" customWidth="1"/>
    <col min="3079" max="3079" width="11.26953125" style="2" customWidth="1"/>
    <col min="3080" max="3327" width="8.7265625" style="2"/>
    <col min="3328" max="3328" width="7.453125" style="2" customWidth="1"/>
    <col min="3329" max="3329" width="2.6328125" style="2" bestFit="1" customWidth="1"/>
    <col min="3330" max="3331" width="13.26953125" style="2" customWidth="1"/>
    <col min="3332" max="3332" width="2.453125" style="2" customWidth="1"/>
    <col min="3333" max="3333" width="11.26953125" style="2" customWidth="1"/>
    <col min="3334" max="3334" width="18.36328125" style="2" customWidth="1"/>
    <col min="3335" max="3335" width="11.26953125" style="2" customWidth="1"/>
    <col min="3336" max="3583" width="8.7265625" style="2"/>
    <col min="3584" max="3584" width="7.453125" style="2" customWidth="1"/>
    <col min="3585" max="3585" width="2.6328125" style="2" bestFit="1" customWidth="1"/>
    <col min="3586" max="3587" width="13.26953125" style="2" customWidth="1"/>
    <col min="3588" max="3588" width="2.453125" style="2" customWidth="1"/>
    <col min="3589" max="3589" width="11.26953125" style="2" customWidth="1"/>
    <col min="3590" max="3590" width="18.36328125" style="2" customWidth="1"/>
    <col min="3591" max="3591" width="11.26953125" style="2" customWidth="1"/>
    <col min="3592" max="3839" width="8.7265625" style="2"/>
    <col min="3840" max="3840" width="7.453125" style="2" customWidth="1"/>
    <col min="3841" max="3841" width="2.6328125" style="2" bestFit="1" customWidth="1"/>
    <col min="3842" max="3843" width="13.26953125" style="2" customWidth="1"/>
    <col min="3844" max="3844" width="2.453125" style="2" customWidth="1"/>
    <col min="3845" max="3845" width="11.26953125" style="2" customWidth="1"/>
    <col min="3846" max="3846" width="18.36328125" style="2" customWidth="1"/>
    <col min="3847" max="3847" width="11.26953125" style="2" customWidth="1"/>
    <col min="3848" max="4095" width="8.7265625" style="2"/>
    <col min="4096" max="4096" width="7.453125" style="2" customWidth="1"/>
    <col min="4097" max="4097" width="2.6328125" style="2" bestFit="1" customWidth="1"/>
    <col min="4098" max="4099" width="13.26953125" style="2" customWidth="1"/>
    <col min="4100" max="4100" width="2.453125" style="2" customWidth="1"/>
    <col min="4101" max="4101" width="11.26953125" style="2" customWidth="1"/>
    <col min="4102" max="4102" width="18.36328125" style="2" customWidth="1"/>
    <col min="4103" max="4103" width="11.26953125" style="2" customWidth="1"/>
    <col min="4104" max="4351" width="8.7265625" style="2"/>
    <col min="4352" max="4352" width="7.453125" style="2" customWidth="1"/>
    <col min="4353" max="4353" width="2.6328125" style="2" bestFit="1" customWidth="1"/>
    <col min="4354" max="4355" width="13.26953125" style="2" customWidth="1"/>
    <col min="4356" max="4356" width="2.453125" style="2" customWidth="1"/>
    <col min="4357" max="4357" width="11.26953125" style="2" customWidth="1"/>
    <col min="4358" max="4358" width="18.36328125" style="2" customWidth="1"/>
    <col min="4359" max="4359" width="11.26953125" style="2" customWidth="1"/>
    <col min="4360" max="4607" width="8.7265625" style="2"/>
    <col min="4608" max="4608" width="7.453125" style="2" customWidth="1"/>
    <col min="4609" max="4609" width="2.6328125" style="2" bestFit="1" customWidth="1"/>
    <col min="4610" max="4611" width="13.26953125" style="2" customWidth="1"/>
    <col min="4612" max="4612" width="2.453125" style="2" customWidth="1"/>
    <col min="4613" max="4613" width="11.26953125" style="2" customWidth="1"/>
    <col min="4614" max="4614" width="18.36328125" style="2" customWidth="1"/>
    <col min="4615" max="4615" width="11.26953125" style="2" customWidth="1"/>
    <col min="4616" max="4863" width="8.7265625" style="2"/>
    <col min="4864" max="4864" width="7.453125" style="2" customWidth="1"/>
    <col min="4865" max="4865" width="2.6328125" style="2" bestFit="1" customWidth="1"/>
    <col min="4866" max="4867" width="13.26953125" style="2" customWidth="1"/>
    <col min="4868" max="4868" width="2.453125" style="2" customWidth="1"/>
    <col min="4869" max="4869" width="11.26953125" style="2" customWidth="1"/>
    <col min="4870" max="4870" width="18.36328125" style="2" customWidth="1"/>
    <col min="4871" max="4871" width="11.26953125" style="2" customWidth="1"/>
    <col min="4872" max="5119" width="8.7265625" style="2"/>
    <col min="5120" max="5120" width="7.453125" style="2" customWidth="1"/>
    <col min="5121" max="5121" width="2.6328125" style="2" bestFit="1" customWidth="1"/>
    <col min="5122" max="5123" width="13.26953125" style="2" customWidth="1"/>
    <col min="5124" max="5124" width="2.453125" style="2" customWidth="1"/>
    <col min="5125" max="5125" width="11.26953125" style="2" customWidth="1"/>
    <col min="5126" max="5126" width="18.36328125" style="2" customWidth="1"/>
    <col min="5127" max="5127" width="11.26953125" style="2" customWidth="1"/>
    <col min="5128" max="5375" width="8.7265625" style="2"/>
    <col min="5376" max="5376" width="7.453125" style="2" customWidth="1"/>
    <col min="5377" max="5377" width="2.6328125" style="2" bestFit="1" customWidth="1"/>
    <col min="5378" max="5379" width="13.26953125" style="2" customWidth="1"/>
    <col min="5380" max="5380" width="2.453125" style="2" customWidth="1"/>
    <col min="5381" max="5381" width="11.26953125" style="2" customWidth="1"/>
    <col min="5382" max="5382" width="18.36328125" style="2" customWidth="1"/>
    <col min="5383" max="5383" width="11.26953125" style="2" customWidth="1"/>
    <col min="5384" max="5631" width="8.7265625" style="2"/>
    <col min="5632" max="5632" width="7.453125" style="2" customWidth="1"/>
    <col min="5633" max="5633" width="2.6328125" style="2" bestFit="1" customWidth="1"/>
    <col min="5634" max="5635" width="13.26953125" style="2" customWidth="1"/>
    <col min="5636" max="5636" width="2.453125" style="2" customWidth="1"/>
    <col min="5637" max="5637" width="11.26953125" style="2" customWidth="1"/>
    <col min="5638" max="5638" width="18.36328125" style="2" customWidth="1"/>
    <col min="5639" max="5639" width="11.26953125" style="2" customWidth="1"/>
    <col min="5640" max="5887" width="8.7265625" style="2"/>
    <col min="5888" max="5888" width="7.453125" style="2" customWidth="1"/>
    <col min="5889" max="5889" width="2.6328125" style="2" bestFit="1" customWidth="1"/>
    <col min="5890" max="5891" width="13.26953125" style="2" customWidth="1"/>
    <col min="5892" max="5892" width="2.453125" style="2" customWidth="1"/>
    <col min="5893" max="5893" width="11.26953125" style="2" customWidth="1"/>
    <col min="5894" max="5894" width="18.36328125" style="2" customWidth="1"/>
    <col min="5895" max="5895" width="11.26953125" style="2" customWidth="1"/>
    <col min="5896" max="6143" width="8.7265625" style="2"/>
    <col min="6144" max="6144" width="7.453125" style="2" customWidth="1"/>
    <col min="6145" max="6145" width="2.6328125" style="2" bestFit="1" customWidth="1"/>
    <col min="6146" max="6147" width="13.26953125" style="2" customWidth="1"/>
    <col min="6148" max="6148" width="2.453125" style="2" customWidth="1"/>
    <col min="6149" max="6149" width="11.26953125" style="2" customWidth="1"/>
    <col min="6150" max="6150" width="18.36328125" style="2" customWidth="1"/>
    <col min="6151" max="6151" width="11.26953125" style="2" customWidth="1"/>
    <col min="6152" max="6399" width="8.7265625" style="2"/>
    <col min="6400" max="6400" width="7.453125" style="2" customWidth="1"/>
    <col min="6401" max="6401" width="2.6328125" style="2" bestFit="1" customWidth="1"/>
    <col min="6402" max="6403" width="13.26953125" style="2" customWidth="1"/>
    <col min="6404" max="6404" width="2.453125" style="2" customWidth="1"/>
    <col min="6405" max="6405" width="11.26953125" style="2" customWidth="1"/>
    <col min="6406" max="6406" width="18.36328125" style="2" customWidth="1"/>
    <col min="6407" max="6407" width="11.26953125" style="2" customWidth="1"/>
    <col min="6408" max="6655" width="8.7265625" style="2"/>
    <col min="6656" max="6656" width="7.453125" style="2" customWidth="1"/>
    <col min="6657" max="6657" width="2.6328125" style="2" bestFit="1" customWidth="1"/>
    <col min="6658" max="6659" width="13.26953125" style="2" customWidth="1"/>
    <col min="6660" max="6660" width="2.453125" style="2" customWidth="1"/>
    <col min="6661" max="6661" width="11.26953125" style="2" customWidth="1"/>
    <col min="6662" max="6662" width="18.36328125" style="2" customWidth="1"/>
    <col min="6663" max="6663" width="11.26953125" style="2" customWidth="1"/>
    <col min="6664" max="6911" width="8.7265625" style="2"/>
    <col min="6912" max="6912" width="7.453125" style="2" customWidth="1"/>
    <col min="6913" max="6913" width="2.6328125" style="2" bestFit="1" customWidth="1"/>
    <col min="6914" max="6915" width="13.26953125" style="2" customWidth="1"/>
    <col min="6916" max="6916" width="2.453125" style="2" customWidth="1"/>
    <col min="6917" max="6917" width="11.26953125" style="2" customWidth="1"/>
    <col min="6918" max="6918" width="18.36328125" style="2" customWidth="1"/>
    <col min="6919" max="6919" width="11.26953125" style="2" customWidth="1"/>
    <col min="6920" max="7167" width="8.7265625" style="2"/>
    <col min="7168" max="7168" width="7.453125" style="2" customWidth="1"/>
    <col min="7169" max="7169" width="2.6328125" style="2" bestFit="1" customWidth="1"/>
    <col min="7170" max="7171" width="13.26953125" style="2" customWidth="1"/>
    <col min="7172" max="7172" width="2.453125" style="2" customWidth="1"/>
    <col min="7173" max="7173" width="11.26953125" style="2" customWidth="1"/>
    <col min="7174" max="7174" width="18.36328125" style="2" customWidth="1"/>
    <col min="7175" max="7175" width="11.26953125" style="2" customWidth="1"/>
    <col min="7176" max="7423" width="8.7265625" style="2"/>
    <col min="7424" max="7424" width="7.453125" style="2" customWidth="1"/>
    <col min="7425" max="7425" width="2.6328125" style="2" bestFit="1" customWidth="1"/>
    <col min="7426" max="7427" width="13.26953125" style="2" customWidth="1"/>
    <col min="7428" max="7428" width="2.453125" style="2" customWidth="1"/>
    <col min="7429" max="7429" width="11.26953125" style="2" customWidth="1"/>
    <col min="7430" max="7430" width="18.36328125" style="2" customWidth="1"/>
    <col min="7431" max="7431" width="11.26953125" style="2" customWidth="1"/>
    <col min="7432" max="7679" width="8.7265625" style="2"/>
    <col min="7680" max="7680" width="7.453125" style="2" customWidth="1"/>
    <col min="7681" max="7681" width="2.6328125" style="2" bestFit="1" customWidth="1"/>
    <col min="7682" max="7683" width="13.26953125" style="2" customWidth="1"/>
    <col min="7684" max="7684" width="2.453125" style="2" customWidth="1"/>
    <col min="7685" max="7685" width="11.26953125" style="2" customWidth="1"/>
    <col min="7686" max="7686" width="18.36328125" style="2" customWidth="1"/>
    <col min="7687" max="7687" width="11.26953125" style="2" customWidth="1"/>
    <col min="7688" max="7935" width="8.7265625" style="2"/>
    <col min="7936" max="7936" width="7.453125" style="2" customWidth="1"/>
    <col min="7937" max="7937" width="2.6328125" style="2" bestFit="1" customWidth="1"/>
    <col min="7938" max="7939" width="13.26953125" style="2" customWidth="1"/>
    <col min="7940" max="7940" width="2.453125" style="2" customWidth="1"/>
    <col min="7941" max="7941" width="11.26953125" style="2" customWidth="1"/>
    <col min="7942" max="7942" width="18.36328125" style="2" customWidth="1"/>
    <col min="7943" max="7943" width="11.26953125" style="2" customWidth="1"/>
    <col min="7944" max="8191" width="8.7265625" style="2"/>
    <col min="8192" max="8192" width="7.453125" style="2" customWidth="1"/>
    <col min="8193" max="8193" width="2.6328125" style="2" bestFit="1" customWidth="1"/>
    <col min="8194" max="8195" width="13.26953125" style="2" customWidth="1"/>
    <col min="8196" max="8196" width="2.453125" style="2" customWidth="1"/>
    <col min="8197" max="8197" width="11.26953125" style="2" customWidth="1"/>
    <col min="8198" max="8198" width="18.36328125" style="2" customWidth="1"/>
    <col min="8199" max="8199" width="11.26953125" style="2" customWidth="1"/>
    <col min="8200" max="8447" width="8.7265625" style="2"/>
    <col min="8448" max="8448" width="7.453125" style="2" customWidth="1"/>
    <col min="8449" max="8449" width="2.6328125" style="2" bestFit="1" customWidth="1"/>
    <col min="8450" max="8451" width="13.26953125" style="2" customWidth="1"/>
    <col min="8452" max="8452" width="2.453125" style="2" customWidth="1"/>
    <col min="8453" max="8453" width="11.26953125" style="2" customWidth="1"/>
    <col min="8454" max="8454" width="18.36328125" style="2" customWidth="1"/>
    <col min="8455" max="8455" width="11.26953125" style="2" customWidth="1"/>
    <col min="8456" max="8703" width="8.7265625" style="2"/>
    <col min="8704" max="8704" width="7.453125" style="2" customWidth="1"/>
    <col min="8705" max="8705" width="2.6328125" style="2" bestFit="1" customWidth="1"/>
    <col min="8706" max="8707" width="13.26953125" style="2" customWidth="1"/>
    <col min="8708" max="8708" width="2.453125" style="2" customWidth="1"/>
    <col min="8709" max="8709" width="11.26953125" style="2" customWidth="1"/>
    <col min="8710" max="8710" width="18.36328125" style="2" customWidth="1"/>
    <col min="8711" max="8711" width="11.26953125" style="2" customWidth="1"/>
    <col min="8712" max="8959" width="8.7265625" style="2"/>
    <col min="8960" max="8960" width="7.453125" style="2" customWidth="1"/>
    <col min="8961" max="8961" width="2.6328125" style="2" bestFit="1" customWidth="1"/>
    <col min="8962" max="8963" width="13.26953125" style="2" customWidth="1"/>
    <col min="8964" max="8964" width="2.453125" style="2" customWidth="1"/>
    <col min="8965" max="8965" width="11.26953125" style="2" customWidth="1"/>
    <col min="8966" max="8966" width="18.36328125" style="2" customWidth="1"/>
    <col min="8967" max="8967" width="11.26953125" style="2" customWidth="1"/>
    <col min="8968" max="9215" width="8.7265625" style="2"/>
    <col min="9216" max="9216" width="7.453125" style="2" customWidth="1"/>
    <col min="9217" max="9217" width="2.6328125" style="2" bestFit="1" customWidth="1"/>
    <col min="9218" max="9219" width="13.26953125" style="2" customWidth="1"/>
    <col min="9220" max="9220" width="2.453125" style="2" customWidth="1"/>
    <col min="9221" max="9221" width="11.26953125" style="2" customWidth="1"/>
    <col min="9222" max="9222" width="18.36328125" style="2" customWidth="1"/>
    <col min="9223" max="9223" width="11.26953125" style="2" customWidth="1"/>
    <col min="9224" max="9471" width="8.7265625" style="2"/>
    <col min="9472" max="9472" width="7.453125" style="2" customWidth="1"/>
    <col min="9473" max="9473" width="2.6328125" style="2" bestFit="1" customWidth="1"/>
    <col min="9474" max="9475" width="13.26953125" style="2" customWidth="1"/>
    <col min="9476" max="9476" width="2.453125" style="2" customWidth="1"/>
    <col min="9477" max="9477" width="11.26953125" style="2" customWidth="1"/>
    <col min="9478" max="9478" width="18.36328125" style="2" customWidth="1"/>
    <col min="9479" max="9479" width="11.26953125" style="2" customWidth="1"/>
    <col min="9480" max="9727" width="8.7265625" style="2"/>
    <col min="9728" max="9728" width="7.453125" style="2" customWidth="1"/>
    <col min="9729" max="9729" width="2.6328125" style="2" bestFit="1" customWidth="1"/>
    <col min="9730" max="9731" width="13.26953125" style="2" customWidth="1"/>
    <col min="9732" max="9732" width="2.453125" style="2" customWidth="1"/>
    <col min="9733" max="9733" width="11.26953125" style="2" customWidth="1"/>
    <col min="9734" max="9734" width="18.36328125" style="2" customWidth="1"/>
    <col min="9735" max="9735" width="11.26953125" style="2" customWidth="1"/>
    <col min="9736" max="9983" width="8.7265625" style="2"/>
    <col min="9984" max="9984" width="7.453125" style="2" customWidth="1"/>
    <col min="9985" max="9985" width="2.6328125" style="2" bestFit="1" customWidth="1"/>
    <col min="9986" max="9987" width="13.26953125" style="2" customWidth="1"/>
    <col min="9988" max="9988" width="2.453125" style="2" customWidth="1"/>
    <col min="9989" max="9989" width="11.26953125" style="2" customWidth="1"/>
    <col min="9990" max="9990" width="18.36328125" style="2" customWidth="1"/>
    <col min="9991" max="9991" width="11.26953125" style="2" customWidth="1"/>
    <col min="9992" max="10239" width="8.7265625" style="2"/>
    <col min="10240" max="10240" width="7.453125" style="2" customWidth="1"/>
    <col min="10241" max="10241" width="2.6328125" style="2" bestFit="1" customWidth="1"/>
    <col min="10242" max="10243" width="13.26953125" style="2" customWidth="1"/>
    <col min="10244" max="10244" width="2.453125" style="2" customWidth="1"/>
    <col min="10245" max="10245" width="11.26953125" style="2" customWidth="1"/>
    <col min="10246" max="10246" width="18.36328125" style="2" customWidth="1"/>
    <col min="10247" max="10247" width="11.26953125" style="2" customWidth="1"/>
    <col min="10248" max="10495" width="8.7265625" style="2"/>
    <col min="10496" max="10496" width="7.453125" style="2" customWidth="1"/>
    <col min="10497" max="10497" width="2.6328125" style="2" bestFit="1" customWidth="1"/>
    <col min="10498" max="10499" width="13.26953125" style="2" customWidth="1"/>
    <col min="10500" max="10500" width="2.453125" style="2" customWidth="1"/>
    <col min="10501" max="10501" width="11.26953125" style="2" customWidth="1"/>
    <col min="10502" max="10502" width="18.36328125" style="2" customWidth="1"/>
    <col min="10503" max="10503" width="11.26953125" style="2" customWidth="1"/>
    <col min="10504" max="10751" width="8.7265625" style="2"/>
    <col min="10752" max="10752" width="7.453125" style="2" customWidth="1"/>
    <col min="10753" max="10753" width="2.6328125" style="2" bestFit="1" customWidth="1"/>
    <col min="10754" max="10755" width="13.26953125" style="2" customWidth="1"/>
    <col min="10756" max="10756" width="2.453125" style="2" customWidth="1"/>
    <col min="10757" max="10757" width="11.26953125" style="2" customWidth="1"/>
    <col min="10758" max="10758" width="18.36328125" style="2" customWidth="1"/>
    <col min="10759" max="10759" width="11.26953125" style="2" customWidth="1"/>
    <col min="10760" max="11007" width="8.7265625" style="2"/>
    <col min="11008" max="11008" width="7.453125" style="2" customWidth="1"/>
    <col min="11009" max="11009" width="2.6328125" style="2" bestFit="1" customWidth="1"/>
    <col min="11010" max="11011" width="13.26953125" style="2" customWidth="1"/>
    <col min="11012" max="11012" width="2.453125" style="2" customWidth="1"/>
    <col min="11013" max="11013" width="11.26953125" style="2" customWidth="1"/>
    <col min="11014" max="11014" width="18.36328125" style="2" customWidth="1"/>
    <col min="11015" max="11015" width="11.26953125" style="2" customWidth="1"/>
    <col min="11016" max="11263" width="8.7265625" style="2"/>
    <col min="11264" max="11264" width="7.453125" style="2" customWidth="1"/>
    <col min="11265" max="11265" width="2.6328125" style="2" bestFit="1" customWidth="1"/>
    <col min="11266" max="11267" width="13.26953125" style="2" customWidth="1"/>
    <col min="11268" max="11268" width="2.453125" style="2" customWidth="1"/>
    <col min="11269" max="11269" width="11.26953125" style="2" customWidth="1"/>
    <col min="11270" max="11270" width="18.36328125" style="2" customWidth="1"/>
    <col min="11271" max="11271" width="11.26953125" style="2" customWidth="1"/>
    <col min="11272" max="11519" width="8.7265625" style="2"/>
    <col min="11520" max="11520" width="7.453125" style="2" customWidth="1"/>
    <col min="11521" max="11521" width="2.6328125" style="2" bestFit="1" customWidth="1"/>
    <col min="11522" max="11523" width="13.26953125" style="2" customWidth="1"/>
    <col min="11524" max="11524" width="2.453125" style="2" customWidth="1"/>
    <col min="11525" max="11525" width="11.26953125" style="2" customWidth="1"/>
    <col min="11526" max="11526" width="18.36328125" style="2" customWidth="1"/>
    <col min="11527" max="11527" width="11.26953125" style="2" customWidth="1"/>
    <col min="11528" max="11775" width="8.7265625" style="2"/>
    <col min="11776" max="11776" width="7.453125" style="2" customWidth="1"/>
    <col min="11777" max="11777" width="2.6328125" style="2" bestFit="1" customWidth="1"/>
    <col min="11778" max="11779" width="13.26953125" style="2" customWidth="1"/>
    <col min="11780" max="11780" width="2.453125" style="2" customWidth="1"/>
    <col min="11781" max="11781" width="11.26953125" style="2" customWidth="1"/>
    <col min="11782" max="11782" width="18.36328125" style="2" customWidth="1"/>
    <col min="11783" max="11783" width="11.26953125" style="2" customWidth="1"/>
    <col min="11784" max="12031" width="8.7265625" style="2"/>
    <col min="12032" max="12032" width="7.453125" style="2" customWidth="1"/>
    <col min="12033" max="12033" width="2.6328125" style="2" bestFit="1" customWidth="1"/>
    <col min="12034" max="12035" width="13.26953125" style="2" customWidth="1"/>
    <col min="12036" max="12036" width="2.453125" style="2" customWidth="1"/>
    <col min="12037" max="12037" width="11.26953125" style="2" customWidth="1"/>
    <col min="12038" max="12038" width="18.36328125" style="2" customWidth="1"/>
    <col min="12039" max="12039" width="11.26953125" style="2" customWidth="1"/>
    <col min="12040" max="12287" width="8.7265625" style="2"/>
    <col min="12288" max="12288" width="7.453125" style="2" customWidth="1"/>
    <col min="12289" max="12289" width="2.6328125" style="2" bestFit="1" customWidth="1"/>
    <col min="12290" max="12291" width="13.26953125" style="2" customWidth="1"/>
    <col min="12292" max="12292" width="2.453125" style="2" customWidth="1"/>
    <col min="12293" max="12293" width="11.26953125" style="2" customWidth="1"/>
    <col min="12294" max="12294" width="18.36328125" style="2" customWidth="1"/>
    <col min="12295" max="12295" width="11.26953125" style="2" customWidth="1"/>
    <col min="12296" max="12543" width="8.7265625" style="2"/>
    <col min="12544" max="12544" width="7.453125" style="2" customWidth="1"/>
    <col min="12545" max="12545" width="2.6328125" style="2" bestFit="1" customWidth="1"/>
    <col min="12546" max="12547" width="13.26953125" style="2" customWidth="1"/>
    <col min="12548" max="12548" width="2.453125" style="2" customWidth="1"/>
    <col min="12549" max="12549" width="11.26953125" style="2" customWidth="1"/>
    <col min="12550" max="12550" width="18.36328125" style="2" customWidth="1"/>
    <col min="12551" max="12551" width="11.26953125" style="2" customWidth="1"/>
    <col min="12552" max="12799" width="8.7265625" style="2"/>
    <col min="12800" max="12800" width="7.453125" style="2" customWidth="1"/>
    <col min="12801" max="12801" width="2.6328125" style="2" bestFit="1" customWidth="1"/>
    <col min="12802" max="12803" width="13.26953125" style="2" customWidth="1"/>
    <col min="12804" max="12804" width="2.453125" style="2" customWidth="1"/>
    <col min="12805" max="12805" width="11.26953125" style="2" customWidth="1"/>
    <col min="12806" max="12806" width="18.36328125" style="2" customWidth="1"/>
    <col min="12807" max="12807" width="11.26953125" style="2" customWidth="1"/>
    <col min="12808" max="13055" width="8.7265625" style="2"/>
    <col min="13056" max="13056" width="7.453125" style="2" customWidth="1"/>
    <col min="13057" max="13057" width="2.6328125" style="2" bestFit="1" customWidth="1"/>
    <col min="13058" max="13059" width="13.26953125" style="2" customWidth="1"/>
    <col min="13060" max="13060" width="2.453125" style="2" customWidth="1"/>
    <col min="13061" max="13061" width="11.26953125" style="2" customWidth="1"/>
    <col min="13062" max="13062" width="18.36328125" style="2" customWidth="1"/>
    <col min="13063" max="13063" width="11.26953125" style="2" customWidth="1"/>
    <col min="13064" max="13311" width="8.7265625" style="2"/>
    <col min="13312" max="13312" width="7.453125" style="2" customWidth="1"/>
    <col min="13313" max="13313" width="2.6328125" style="2" bestFit="1" customWidth="1"/>
    <col min="13314" max="13315" width="13.26953125" style="2" customWidth="1"/>
    <col min="13316" max="13316" width="2.453125" style="2" customWidth="1"/>
    <col min="13317" max="13317" width="11.26953125" style="2" customWidth="1"/>
    <col min="13318" max="13318" width="18.36328125" style="2" customWidth="1"/>
    <col min="13319" max="13319" width="11.26953125" style="2" customWidth="1"/>
    <col min="13320" max="13567" width="8.7265625" style="2"/>
    <col min="13568" max="13568" width="7.453125" style="2" customWidth="1"/>
    <col min="13569" max="13569" width="2.6328125" style="2" bestFit="1" customWidth="1"/>
    <col min="13570" max="13571" width="13.26953125" style="2" customWidth="1"/>
    <col min="13572" max="13572" width="2.453125" style="2" customWidth="1"/>
    <col min="13573" max="13573" width="11.26953125" style="2" customWidth="1"/>
    <col min="13574" max="13574" width="18.36328125" style="2" customWidth="1"/>
    <col min="13575" max="13575" width="11.26953125" style="2" customWidth="1"/>
    <col min="13576" max="13823" width="8.7265625" style="2"/>
    <col min="13824" max="13824" width="7.453125" style="2" customWidth="1"/>
    <col min="13825" max="13825" width="2.6328125" style="2" bestFit="1" customWidth="1"/>
    <col min="13826" max="13827" width="13.26953125" style="2" customWidth="1"/>
    <col min="13828" max="13828" width="2.453125" style="2" customWidth="1"/>
    <col min="13829" max="13829" width="11.26953125" style="2" customWidth="1"/>
    <col min="13830" max="13830" width="18.36328125" style="2" customWidth="1"/>
    <col min="13831" max="13831" width="11.26953125" style="2" customWidth="1"/>
    <col min="13832" max="14079" width="8.7265625" style="2"/>
    <col min="14080" max="14080" width="7.453125" style="2" customWidth="1"/>
    <col min="14081" max="14081" width="2.6328125" style="2" bestFit="1" customWidth="1"/>
    <col min="14082" max="14083" width="13.26953125" style="2" customWidth="1"/>
    <col min="14084" max="14084" width="2.453125" style="2" customWidth="1"/>
    <col min="14085" max="14085" width="11.26953125" style="2" customWidth="1"/>
    <col min="14086" max="14086" width="18.36328125" style="2" customWidth="1"/>
    <col min="14087" max="14087" width="11.26953125" style="2" customWidth="1"/>
    <col min="14088" max="14335" width="8.7265625" style="2"/>
    <col min="14336" max="14336" width="7.453125" style="2" customWidth="1"/>
    <col min="14337" max="14337" width="2.6328125" style="2" bestFit="1" customWidth="1"/>
    <col min="14338" max="14339" width="13.26953125" style="2" customWidth="1"/>
    <col min="14340" max="14340" width="2.453125" style="2" customWidth="1"/>
    <col min="14341" max="14341" width="11.26953125" style="2" customWidth="1"/>
    <col min="14342" max="14342" width="18.36328125" style="2" customWidth="1"/>
    <col min="14343" max="14343" width="11.26953125" style="2" customWidth="1"/>
    <col min="14344" max="14591" width="8.7265625" style="2"/>
    <col min="14592" max="14592" width="7.453125" style="2" customWidth="1"/>
    <col min="14593" max="14593" width="2.6328125" style="2" bestFit="1" customWidth="1"/>
    <col min="14594" max="14595" width="13.26953125" style="2" customWidth="1"/>
    <col min="14596" max="14596" width="2.453125" style="2" customWidth="1"/>
    <col min="14597" max="14597" width="11.26953125" style="2" customWidth="1"/>
    <col min="14598" max="14598" width="18.36328125" style="2" customWidth="1"/>
    <col min="14599" max="14599" width="11.26953125" style="2" customWidth="1"/>
    <col min="14600" max="14847" width="8.7265625" style="2"/>
    <col min="14848" max="14848" width="7.453125" style="2" customWidth="1"/>
    <col min="14849" max="14849" width="2.6328125" style="2" bestFit="1" customWidth="1"/>
    <col min="14850" max="14851" width="13.26953125" style="2" customWidth="1"/>
    <col min="14852" max="14852" width="2.453125" style="2" customWidth="1"/>
    <col min="14853" max="14853" width="11.26953125" style="2" customWidth="1"/>
    <col min="14854" max="14854" width="18.36328125" style="2" customWidth="1"/>
    <col min="14855" max="14855" width="11.26953125" style="2" customWidth="1"/>
    <col min="14856" max="15103" width="8.7265625" style="2"/>
    <col min="15104" max="15104" width="7.453125" style="2" customWidth="1"/>
    <col min="15105" max="15105" width="2.6328125" style="2" bestFit="1" customWidth="1"/>
    <col min="15106" max="15107" width="13.26953125" style="2" customWidth="1"/>
    <col min="15108" max="15108" width="2.453125" style="2" customWidth="1"/>
    <col min="15109" max="15109" width="11.26953125" style="2" customWidth="1"/>
    <col min="15110" max="15110" width="18.36328125" style="2" customWidth="1"/>
    <col min="15111" max="15111" width="11.26953125" style="2" customWidth="1"/>
    <col min="15112" max="15359" width="8.7265625" style="2"/>
    <col min="15360" max="15360" width="7.453125" style="2" customWidth="1"/>
    <col min="15361" max="15361" width="2.6328125" style="2" bestFit="1" customWidth="1"/>
    <col min="15362" max="15363" width="13.26953125" style="2" customWidth="1"/>
    <col min="15364" max="15364" width="2.453125" style="2" customWidth="1"/>
    <col min="15365" max="15365" width="11.26953125" style="2" customWidth="1"/>
    <col min="15366" max="15366" width="18.36328125" style="2" customWidth="1"/>
    <col min="15367" max="15367" width="11.26953125" style="2" customWidth="1"/>
    <col min="15368" max="15615" width="8.7265625" style="2"/>
    <col min="15616" max="15616" width="7.453125" style="2" customWidth="1"/>
    <col min="15617" max="15617" width="2.6328125" style="2" bestFit="1" customWidth="1"/>
    <col min="15618" max="15619" width="13.26953125" style="2" customWidth="1"/>
    <col min="15620" max="15620" width="2.453125" style="2" customWidth="1"/>
    <col min="15621" max="15621" width="11.26953125" style="2" customWidth="1"/>
    <col min="15622" max="15622" width="18.36328125" style="2" customWidth="1"/>
    <col min="15623" max="15623" width="11.26953125" style="2" customWidth="1"/>
    <col min="15624" max="15871" width="8.7265625" style="2"/>
    <col min="15872" max="15872" width="7.453125" style="2" customWidth="1"/>
    <col min="15873" max="15873" width="2.6328125" style="2" bestFit="1" customWidth="1"/>
    <col min="15874" max="15875" width="13.26953125" style="2" customWidth="1"/>
    <col min="15876" max="15876" width="2.453125" style="2" customWidth="1"/>
    <col min="15877" max="15877" width="11.26953125" style="2" customWidth="1"/>
    <col min="15878" max="15878" width="18.36328125" style="2" customWidth="1"/>
    <col min="15879" max="15879" width="11.26953125" style="2" customWidth="1"/>
    <col min="15880" max="16127" width="8.7265625" style="2"/>
    <col min="16128" max="16128" width="7.453125" style="2" customWidth="1"/>
    <col min="16129" max="16129" width="2.6328125" style="2" bestFit="1" customWidth="1"/>
    <col min="16130" max="16131" width="13.26953125" style="2" customWidth="1"/>
    <col min="16132" max="16132" width="2.453125" style="2" customWidth="1"/>
    <col min="16133" max="16133" width="11.26953125" style="2" customWidth="1"/>
    <col min="16134" max="16134" width="18.36328125" style="2" customWidth="1"/>
    <col min="16135" max="16135" width="11.26953125" style="2" customWidth="1"/>
    <col min="16136" max="16384" width="8.7265625" style="2"/>
  </cols>
  <sheetData>
    <row r="1" spans="1:7" x14ac:dyDescent="0.3">
      <c r="A1" s="1" t="s">
        <v>0</v>
      </c>
      <c r="G1" s="3" t="s">
        <v>24</v>
      </c>
    </row>
    <row r="2" spans="1:7" x14ac:dyDescent="0.3">
      <c r="D2" s="4"/>
      <c r="E2" s="4"/>
      <c r="G2" s="4"/>
    </row>
    <row r="3" spans="1:7" x14ac:dyDescent="0.3">
      <c r="E3" s="4"/>
      <c r="F3" s="233"/>
      <c r="G3" s="233"/>
    </row>
    <row r="4" spans="1:7" x14ac:dyDescent="0.3">
      <c r="E4" s="4"/>
      <c r="F4" s="5" t="s">
        <v>71</v>
      </c>
      <c r="G4" s="5"/>
    </row>
    <row r="5" spans="1:7" x14ac:dyDescent="0.3">
      <c r="D5" s="4"/>
      <c r="E5" s="4"/>
      <c r="F5" s="5" t="s">
        <v>98</v>
      </c>
      <c r="G5" s="5"/>
    </row>
    <row r="6" spans="1:7" x14ac:dyDescent="0.3">
      <c r="A6" s="7" t="s">
        <v>65</v>
      </c>
      <c r="B6" s="7"/>
      <c r="C6" s="7"/>
      <c r="D6" s="7"/>
      <c r="E6" s="7"/>
      <c r="F6" s="7"/>
      <c r="G6" s="7"/>
    </row>
    <row r="7" spans="1:7" x14ac:dyDescent="0.3">
      <c r="A7" s="221" t="s">
        <v>120</v>
      </c>
      <c r="B7" s="7"/>
      <c r="C7" s="7"/>
      <c r="D7" s="7"/>
      <c r="E7" s="7"/>
      <c r="F7" s="7"/>
      <c r="G7" s="7"/>
    </row>
    <row r="8" spans="1:7" x14ac:dyDescent="0.3">
      <c r="A8" s="221" t="s">
        <v>121</v>
      </c>
      <c r="B8" s="7"/>
      <c r="C8" s="7"/>
      <c r="D8" s="7"/>
      <c r="E8" s="7"/>
      <c r="F8" s="7"/>
      <c r="G8" s="7"/>
    </row>
    <row r="9" spans="1:7" x14ac:dyDescent="0.3">
      <c r="A9" s="221" t="s">
        <v>122</v>
      </c>
      <c r="B9" s="7"/>
      <c r="C9" s="7"/>
      <c r="D9" s="7"/>
      <c r="E9" s="7"/>
      <c r="F9" s="7"/>
      <c r="G9" s="7"/>
    </row>
    <row r="10" spans="1:7" x14ac:dyDescent="0.3">
      <c r="A10" s="221" t="s">
        <v>123</v>
      </c>
      <c r="B10" s="7"/>
      <c r="C10" s="7"/>
      <c r="D10" s="7"/>
      <c r="E10" s="7"/>
      <c r="F10" s="7"/>
      <c r="G10" s="7"/>
    </row>
    <row r="11" spans="1:7" x14ac:dyDescent="0.3">
      <c r="A11" s="223" t="s">
        <v>124</v>
      </c>
      <c r="B11" s="7"/>
      <c r="C11" s="7"/>
      <c r="D11" s="7"/>
      <c r="E11" s="7"/>
      <c r="F11" s="7"/>
      <c r="G11" s="7"/>
    </row>
    <row r="12" spans="1:7" x14ac:dyDescent="0.3">
      <c r="A12" s="224" t="s">
        <v>125</v>
      </c>
      <c r="B12" s="7"/>
      <c r="C12" s="7"/>
      <c r="D12" s="7"/>
      <c r="E12" s="7"/>
      <c r="F12" s="7"/>
      <c r="G12" s="7"/>
    </row>
    <row r="13" spans="1:7" x14ac:dyDescent="0.15">
      <c r="A13" s="223" t="s">
        <v>126</v>
      </c>
      <c r="G13" s="8" t="s">
        <v>1</v>
      </c>
    </row>
    <row r="14" spans="1:7" ht="27.6" customHeight="1" x14ac:dyDescent="0.3">
      <c r="A14" s="251" t="s">
        <v>87</v>
      </c>
      <c r="B14" s="252"/>
      <c r="C14" s="253"/>
      <c r="D14" s="9" t="s">
        <v>109</v>
      </c>
      <c r="E14" s="9" t="s">
        <v>110</v>
      </c>
      <c r="F14" s="9" t="s">
        <v>111</v>
      </c>
      <c r="G14" s="10" t="s">
        <v>26</v>
      </c>
    </row>
    <row r="15" spans="1:7" ht="12" customHeight="1" x14ac:dyDescent="0.3">
      <c r="A15" s="11" t="s">
        <v>2</v>
      </c>
      <c r="B15" s="12" t="s">
        <v>3</v>
      </c>
      <c r="C15" s="13" t="s">
        <v>76</v>
      </c>
      <c r="D15" s="135">
        <f>'記載例（代表団体・参加団体）'!E16</f>
        <v>5375000</v>
      </c>
      <c r="E15" s="136">
        <f>D15</f>
        <v>5375000</v>
      </c>
      <c r="F15" s="137">
        <v>2750000</v>
      </c>
      <c r="G15" s="175"/>
    </row>
    <row r="16" spans="1:7" ht="12" customHeight="1" x14ac:dyDescent="0.3">
      <c r="A16" s="17" t="s">
        <v>5</v>
      </c>
      <c r="B16" s="18" t="s">
        <v>6</v>
      </c>
      <c r="C16" s="19" t="s">
        <v>8</v>
      </c>
      <c r="D16" s="138">
        <f>'記載例（代表団体・参加団体）'!E21</f>
        <v>82500</v>
      </c>
      <c r="E16" s="139">
        <f>D16</f>
        <v>82500</v>
      </c>
      <c r="F16" s="140">
        <v>0</v>
      </c>
      <c r="G16" s="176"/>
    </row>
    <row r="17" spans="1:8" x14ac:dyDescent="0.3">
      <c r="A17" s="23"/>
      <c r="B17" s="24" t="s">
        <v>7</v>
      </c>
      <c r="C17" s="19" t="s">
        <v>10</v>
      </c>
      <c r="D17" s="141">
        <f>'記載例（代表団体・参加団体）'!E26</f>
        <v>400000</v>
      </c>
      <c r="E17" s="142">
        <f t="shared" ref="E17:E24" si="0">D17</f>
        <v>400000</v>
      </c>
      <c r="F17" s="140">
        <v>300000</v>
      </c>
      <c r="G17" s="176"/>
    </row>
    <row r="18" spans="1:8" x14ac:dyDescent="0.3">
      <c r="A18" s="23"/>
      <c r="B18" s="24" t="s">
        <v>9</v>
      </c>
      <c r="C18" s="19" t="s">
        <v>19</v>
      </c>
      <c r="D18" s="141">
        <f>'記載例（代表団体・参加団体）'!E31</f>
        <v>42000</v>
      </c>
      <c r="E18" s="142">
        <f t="shared" si="0"/>
        <v>42000</v>
      </c>
      <c r="F18" s="140">
        <v>0</v>
      </c>
      <c r="G18" s="176"/>
    </row>
    <row r="19" spans="1:8" x14ac:dyDescent="0.3">
      <c r="A19" s="23"/>
      <c r="B19" s="24" t="s">
        <v>11</v>
      </c>
      <c r="C19" s="19" t="s">
        <v>20</v>
      </c>
      <c r="D19" s="141">
        <f>'記載例（代表団体・参加団体）'!E36</f>
        <v>45000</v>
      </c>
      <c r="E19" s="142">
        <f t="shared" si="0"/>
        <v>45000</v>
      </c>
      <c r="F19" s="140">
        <v>0</v>
      </c>
      <c r="G19" s="176"/>
    </row>
    <row r="20" spans="1:8" x14ac:dyDescent="0.3">
      <c r="A20" s="23"/>
      <c r="B20" s="24" t="s">
        <v>12</v>
      </c>
      <c r="C20" s="19" t="s">
        <v>17</v>
      </c>
      <c r="D20" s="141">
        <f>'記載例（代表団体・参加団体）'!E41</f>
        <v>25000</v>
      </c>
      <c r="E20" s="142">
        <f t="shared" si="0"/>
        <v>25000</v>
      </c>
      <c r="F20" s="140">
        <v>0</v>
      </c>
      <c r="G20" s="176"/>
    </row>
    <row r="21" spans="1:8" x14ac:dyDescent="0.3">
      <c r="A21" s="23"/>
      <c r="B21" s="24" t="s">
        <v>13</v>
      </c>
      <c r="C21" s="27" t="s">
        <v>21</v>
      </c>
      <c r="D21" s="141">
        <f>'記載例（代表団体・参加団体）'!E46</f>
        <v>100000</v>
      </c>
      <c r="E21" s="142">
        <f t="shared" si="0"/>
        <v>100000</v>
      </c>
      <c r="F21" s="140">
        <v>0</v>
      </c>
      <c r="G21" s="176"/>
    </row>
    <row r="22" spans="1:8" x14ac:dyDescent="0.3">
      <c r="A22" s="23"/>
      <c r="B22" s="28" t="s">
        <v>14</v>
      </c>
      <c r="C22" s="29" t="s">
        <v>22</v>
      </c>
      <c r="D22" s="143">
        <f>'記載例（代表団体・参加団体）'!E51</f>
        <v>768000</v>
      </c>
      <c r="E22" s="142">
        <f t="shared" si="0"/>
        <v>768000</v>
      </c>
      <c r="F22" s="144">
        <v>700000</v>
      </c>
      <c r="G22" s="177"/>
    </row>
    <row r="23" spans="1:8" x14ac:dyDescent="0.3">
      <c r="A23" s="23"/>
      <c r="B23" s="28" t="s">
        <v>15</v>
      </c>
      <c r="C23" s="29" t="s">
        <v>23</v>
      </c>
      <c r="D23" s="143">
        <f>'記載例（代表団体・参加団体）'!E56</f>
        <v>500000</v>
      </c>
      <c r="E23" s="142">
        <f t="shared" si="0"/>
        <v>500000</v>
      </c>
      <c r="F23" s="144">
        <v>500000</v>
      </c>
      <c r="G23" s="177"/>
    </row>
    <row r="24" spans="1:8" ht="12.6" thickBot="1" x14ac:dyDescent="0.35">
      <c r="A24" s="17"/>
      <c r="B24" s="32" t="s">
        <v>16</v>
      </c>
      <c r="C24" s="33" t="s">
        <v>74</v>
      </c>
      <c r="D24" s="145">
        <f>'記載例（代表団体・参加団体）'!E61</f>
        <v>750000</v>
      </c>
      <c r="E24" s="146">
        <f t="shared" si="0"/>
        <v>750000</v>
      </c>
      <c r="F24" s="147">
        <v>750000</v>
      </c>
      <c r="G24" s="178"/>
    </row>
    <row r="25" spans="1:8" s="49" customFormat="1" ht="12.6" thickTop="1" x14ac:dyDescent="0.3">
      <c r="A25" s="37"/>
      <c r="B25" s="38" t="s">
        <v>64</v>
      </c>
      <c r="C25" s="39" t="s">
        <v>63</v>
      </c>
      <c r="D25" s="148">
        <f>SUBTOTAL(9,D16:D24)</f>
        <v>2712500</v>
      </c>
      <c r="E25" s="148">
        <f>SUBTOTAL(9,E16:E24)</f>
        <v>2712500</v>
      </c>
      <c r="F25" s="148">
        <f t="shared" ref="F25" si="1">SUBTOTAL(9,F16:F24)</f>
        <v>2250000</v>
      </c>
      <c r="G25" s="41"/>
      <c r="H25" s="184" t="s">
        <v>107</v>
      </c>
    </row>
    <row r="26" spans="1:8" s="49" customFormat="1" ht="12.6" thickBot="1" x14ac:dyDescent="0.35">
      <c r="A26" s="42" t="s">
        <v>85</v>
      </c>
      <c r="B26" s="43"/>
      <c r="C26" s="44"/>
      <c r="D26" s="149">
        <f>'記載例（代表団体・参加団体）'!E66</f>
        <v>500000</v>
      </c>
      <c r="E26" s="150"/>
      <c r="F26" s="151"/>
      <c r="G26" s="179"/>
      <c r="H26" s="181" t="str">
        <f>IF(F27&gt;5000000,"補助金交付申請額が上限額を超えています","")</f>
        <v/>
      </c>
    </row>
    <row r="27" spans="1:8" ht="12.6" thickTop="1" x14ac:dyDescent="0.3">
      <c r="A27" s="50" t="s">
        <v>18</v>
      </c>
      <c r="B27" s="51"/>
      <c r="C27" s="51"/>
      <c r="D27" s="152">
        <f>SUBTOTAL(9,D15:D26)</f>
        <v>8587500</v>
      </c>
      <c r="E27" s="152">
        <f>SUBTOTAL(9,E15:E25)</f>
        <v>8087500</v>
      </c>
      <c r="F27" s="152">
        <f>SUBTOTAL(9,F15:F25)</f>
        <v>5000000</v>
      </c>
      <c r="G27" s="180"/>
      <c r="H27" s="181" t="str">
        <f>IF(F27&gt;ROUND(E27*2/3,0),"補助金交付申請額が補助金対象額の2/3を超えています","")</f>
        <v/>
      </c>
    </row>
    <row r="28" spans="1:8" ht="13.2" customHeight="1" x14ac:dyDescent="0.3">
      <c r="A28" s="54" t="s">
        <v>77</v>
      </c>
      <c r="B28" s="183" t="s">
        <v>101</v>
      </c>
      <c r="C28" s="56"/>
      <c r="D28" s="56"/>
      <c r="E28" s="56"/>
      <c r="F28" s="56"/>
      <c r="G28" s="57"/>
    </row>
    <row r="29" spans="1:8" ht="13.2" customHeight="1" x14ac:dyDescent="0.3">
      <c r="A29" s="54"/>
      <c r="B29" s="58" t="s">
        <v>27</v>
      </c>
      <c r="C29" s="56"/>
      <c r="D29" s="56"/>
      <c r="E29" s="56"/>
      <c r="F29" s="56"/>
      <c r="G29" s="57"/>
    </row>
    <row r="30" spans="1:8" ht="13.2" customHeight="1" x14ac:dyDescent="0.3">
      <c r="A30" s="54" t="s">
        <v>78</v>
      </c>
      <c r="B30" s="59" t="s">
        <v>102</v>
      </c>
      <c r="C30" s="60"/>
      <c r="D30" s="60"/>
      <c r="E30" s="60"/>
      <c r="F30" s="60"/>
      <c r="G30" s="57"/>
    </row>
    <row r="31" spans="1:8" ht="13.2" customHeight="1" x14ac:dyDescent="0.3">
      <c r="A31" s="54"/>
      <c r="B31" s="59" t="s">
        <v>103</v>
      </c>
      <c r="C31" s="60"/>
      <c r="D31" s="60"/>
      <c r="E31" s="60"/>
      <c r="F31" s="60"/>
      <c r="G31" s="57"/>
    </row>
    <row r="32" spans="1:8" ht="13.2" customHeight="1" x14ac:dyDescent="0.3">
      <c r="A32" s="54"/>
      <c r="B32" s="59" t="s">
        <v>104</v>
      </c>
      <c r="C32" s="60"/>
      <c r="D32" s="60"/>
      <c r="E32" s="60"/>
      <c r="F32" s="60"/>
      <c r="G32" s="57"/>
    </row>
    <row r="33" spans="1:8" ht="13.2" customHeight="1" x14ac:dyDescent="0.3">
      <c r="A33" s="54"/>
      <c r="B33" s="61" t="s">
        <v>70</v>
      </c>
      <c r="C33" s="60"/>
      <c r="D33" s="60"/>
      <c r="E33" s="60"/>
      <c r="F33" s="60"/>
      <c r="G33" s="57"/>
    </row>
    <row r="34" spans="1:8" ht="13.5" customHeight="1" x14ac:dyDescent="0.3">
      <c r="A34" s="62"/>
      <c r="B34" s="55"/>
      <c r="C34" s="56"/>
      <c r="D34" s="56"/>
      <c r="E34" s="56"/>
      <c r="F34" s="56"/>
      <c r="G34" s="56"/>
      <c r="H34" s="56"/>
    </row>
    <row r="35" spans="1:8" ht="12.6" customHeight="1" x14ac:dyDescent="0.3">
      <c r="A35" s="226" t="s">
        <v>117</v>
      </c>
    </row>
    <row r="36" spans="1:8" x14ac:dyDescent="0.3">
      <c r="A36" s="221" t="s">
        <v>119</v>
      </c>
      <c r="C36" s="67"/>
      <c r="D36" s="67"/>
      <c r="E36" s="67"/>
      <c r="F36" s="67"/>
      <c r="G36" s="67"/>
    </row>
    <row r="37" spans="1:8" x14ac:dyDescent="0.3">
      <c r="A37" s="221" t="s">
        <v>118</v>
      </c>
      <c r="B37" s="68"/>
      <c r="C37" s="68"/>
      <c r="D37" s="68"/>
      <c r="E37" s="68"/>
      <c r="F37" s="69"/>
      <c r="G37" s="67"/>
    </row>
    <row r="38" spans="1:8" x14ac:dyDescent="0.3">
      <c r="A38" s="221"/>
      <c r="B38" s="68"/>
      <c r="C38" s="68"/>
      <c r="D38" s="68"/>
      <c r="E38" s="68"/>
      <c r="F38" s="69"/>
      <c r="G38" s="67"/>
    </row>
    <row r="39" spans="1:8" x14ac:dyDescent="0.3">
      <c r="A39" s="221"/>
      <c r="B39" s="68"/>
      <c r="C39" s="68"/>
      <c r="D39" s="68"/>
      <c r="E39" s="68"/>
      <c r="F39" s="69"/>
      <c r="G39" s="67"/>
    </row>
    <row r="40" spans="1:8" x14ac:dyDescent="0.3">
      <c r="A40" s="220"/>
      <c r="B40" s="63" t="s">
        <v>68</v>
      </c>
      <c r="C40" s="64"/>
      <c r="D40" s="65"/>
      <c r="E40" s="153">
        <v>1000000</v>
      </c>
      <c r="G40" s="67"/>
    </row>
    <row r="41" spans="1:8" x14ac:dyDescent="0.3">
      <c r="B41" s="63" t="s">
        <v>69</v>
      </c>
      <c r="C41" s="64"/>
      <c r="D41" s="65"/>
      <c r="E41" s="153">
        <v>1587500</v>
      </c>
      <c r="G41" s="67"/>
    </row>
    <row r="42" spans="1:8" x14ac:dyDescent="0.3">
      <c r="B42" s="63" t="s">
        <v>129</v>
      </c>
      <c r="C42" s="64"/>
      <c r="D42" s="65"/>
      <c r="E42" s="153">
        <v>1000000</v>
      </c>
      <c r="F42" s="182" t="s">
        <v>106</v>
      </c>
      <c r="G42" s="70"/>
    </row>
    <row r="43" spans="1:8" x14ac:dyDescent="0.3">
      <c r="A43" s="70"/>
      <c r="B43" s="263" t="s">
        <v>105</v>
      </c>
      <c r="C43" s="263"/>
      <c r="D43" s="263"/>
      <c r="E43" s="153">
        <f>SUM(E40:E42)</f>
        <v>3587500</v>
      </c>
      <c r="F43" s="185" t="b">
        <f>E43=D27-F27</f>
        <v>1</v>
      </c>
      <c r="G43" s="70"/>
    </row>
    <row r="44" spans="1:8" x14ac:dyDescent="0.3">
      <c r="A44" s="70"/>
    </row>
    <row r="45" spans="1:8" x14ac:dyDescent="0.3">
      <c r="B45" s="2" t="s">
        <v>130</v>
      </c>
    </row>
    <row r="46" spans="1:8" x14ac:dyDescent="0.3">
      <c r="B46" s="254" t="s">
        <v>131</v>
      </c>
      <c r="C46" s="255"/>
      <c r="D46" s="255"/>
      <c r="E46" s="255"/>
      <c r="F46" s="255"/>
      <c r="G46" s="256"/>
    </row>
    <row r="47" spans="1:8" x14ac:dyDescent="0.3">
      <c r="B47" s="257"/>
      <c r="C47" s="258"/>
      <c r="D47" s="258"/>
      <c r="E47" s="258"/>
      <c r="F47" s="258"/>
      <c r="G47" s="259"/>
    </row>
    <row r="48" spans="1:8" x14ac:dyDescent="0.3">
      <c r="B48" s="257"/>
      <c r="C48" s="258"/>
      <c r="D48" s="258"/>
      <c r="E48" s="258"/>
      <c r="F48" s="258"/>
      <c r="G48" s="259"/>
    </row>
    <row r="49" spans="2:7" x14ac:dyDescent="0.3">
      <c r="B49" s="257"/>
      <c r="C49" s="258"/>
      <c r="D49" s="258"/>
      <c r="E49" s="258"/>
      <c r="F49" s="258"/>
      <c r="G49" s="259"/>
    </row>
    <row r="50" spans="2:7" x14ac:dyDescent="0.3">
      <c r="B50" s="257"/>
      <c r="C50" s="258"/>
      <c r="D50" s="258"/>
      <c r="E50" s="258"/>
      <c r="F50" s="258"/>
      <c r="G50" s="259"/>
    </row>
    <row r="51" spans="2:7" x14ac:dyDescent="0.3">
      <c r="B51" s="257"/>
      <c r="C51" s="258"/>
      <c r="D51" s="258"/>
      <c r="E51" s="258"/>
      <c r="F51" s="258"/>
      <c r="G51" s="259"/>
    </row>
    <row r="52" spans="2:7" x14ac:dyDescent="0.3">
      <c r="B52" s="257"/>
      <c r="C52" s="258"/>
      <c r="D52" s="258"/>
      <c r="E52" s="258"/>
      <c r="F52" s="258"/>
      <c r="G52" s="259"/>
    </row>
    <row r="53" spans="2:7" x14ac:dyDescent="0.3">
      <c r="B53" s="257"/>
      <c r="C53" s="258"/>
      <c r="D53" s="258"/>
      <c r="E53" s="258"/>
      <c r="F53" s="258"/>
      <c r="G53" s="259"/>
    </row>
    <row r="54" spans="2:7" x14ac:dyDescent="0.3">
      <c r="B54" s="257"/>
      <c r="C54" s="258"/>
      <c r="D54" s="258"/>
      <c r="E54" s="258"/>
      <c r="F54" s="258"/>
      <c r="G54" s="259"/>
    </row>
    <row r="55" spans="2:7" x14ac:dyDescent="0.3">
      <c r="B55" s="257"/>
      <c r="C55" s="258"/>
      <c r="D55" s="258"/>
      <c r="E55" s="258"/>
      <c r="F55" s="258"/>
      <c r="G55" s="259"/>
    </row>
    <row r="56" spans="2:7" x14ac:dyDescent="0.3">
      <c r="B56" s="257"/>
      <c r="C56" s="258"/>
      <c r="D56" s="258"/>
      <c r="E56" s="258"/>
      <c r="F56" s="258"/>
      <c r="G56" s="259"/>
    </row>
    <row r="57" spans="2:7" x14ac:dyDescent="0.3">
      <c r="B57" s="257"/>
      <c r="C57" s="258"/>
      <c r="D57" s="258"/>
      <c r="E57" s="258"/>
      <c r="F57" s="258"/>
      <c r="G57" s="259"/>
    </row>
    <row r="58" spans="2:7" x14ac:dyDescent="0.3">
      <c r="B58" s="260"/>
      <c r="C58" s="261"/>
      <c r="D58" s="261"/>
      <c r="E58" s="261"/>
      <c r="F58" s="261"/>
      <c r="G58" s="262"/>
    </row>
  </sheetData>
  <mergeCells count="4">
    <mergeCell ref="F3:G3"/>
    <mergeCell ref="A14:C14"/>
    <mergeCell ref="B46:G58"/>
    <mergeCell ref="B43:D43"/>
  </mergeCells>
  <phoneticPr fontId="2"/>
  <conditionalFormatting sqref="F27">
    <cfRule type="expression" dxfId="0" priority="2">
      <formula>OR($H$26&lt;&gt;"",$H$27&lt;&gt;"")</formula>
    </cfRule>
  </conditionalFormatting>
  <hyperlinks>
    <hyperlink ref="B29" r:id="rId1" xr:uid="{5892D339-269E-4C22-A8A8-DA46741E56E6}"/>
    <hyperlink ref="B33" r:id="rId2" xr:uid="{9E7F924D-5DF6-4751-A46D-D51520354387}"/>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685B7-88EB-4D71-A0C8-08CE242E9C47}">
  <sheetPr>
    <tabColor theme="1" tint="0.499984740745262"/>
  </sheetPr>
  <dimension ref="A1:N67"/>
  <sheetViews>
    <sheetView showGridLines="0" zoomScaleNormal="100" workbookViewId="0">
      <pane ySplit="10" topLeftCell="A11" activePane="bottomLeft" state="frozen"/>
      <selection pane="bottomLeft" activeCell="E18" sqref="E18"/>
    </sheetView>
  </sheetViews>
  <sheetFormatPr defaultRowHeight="12" x14ac:dyDescent="0.3"/>
  <cols>
    <col min="1" max="1" width="10.08984375" style="2" customWidth="1"/>
    <col min="2" max="2" width="2.6328125" style="2" bestFit="1" customWidth="1"/>
    <col min="3" max="3" width="13.26953125" style="2" customWidth="1"/>
    <col min="4" max="4" width="20.08984375" style="6" customWidth="1"/>
    <col min="5" max="5" width="9.453125" style="2" customWidth="1"/>
    <col min="6" max="6" width="2.26953125" style="2" bestFit="1" customWidth="1"/>
    <col min="7" max="7" width="7.3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0</v>
      </c>
      <c r="N1" s="3" t="s">
        <v>24</v>
      </c>
    </row>
    <row r="2" spans="1:14" x14ac:dyDescent="0.3">
      <c r="D2" s="71"/>
      <c r="E2" s="4"/>
      <c r="F2" s="4"/>
      <c r="G2" s="4"/>
      <c r="H2" s="4"/>
      <c r="I2" s="4"/>
      <c r="J2" s="4"/>
      <c r="K2" s="4"/>
      <c r="L2" s="4"/>
      <c r="M2" s="4"/>
      <c r="N2" s="4"/>
    </row>
    <row r="3" spans="1:14" x14ac:dyDescent="0.3">
      <c r="E3" s="72"/>
      <c r="F3" s="72"/>
      <c r="G3" s="72"/>
      <c r="H3" s="72"/>
      <c r="I3" s="72"/>
      <c r="J3" s="72"/>
      <c r="K3" s="72"/>
      <c r="L3" s="72"/>
      <c r="M3" s="72"/>
      <c r="N3" s="73"/>
    </row>
    <row r="4" spans="1:14" x14ac:dyDescent="0.3">
      <c r="E4" s="5" t="s">
        <v>133</v>
      </c>
      <c r="F4" s="5"/>
      <c r="G4" s="5"/>
      <c r="H4" s="5"/>
      <c r="I4" s="5"/>
      <c r="J4" s="5"/>
      <c r="K4" s="5"/>
      <c r="L4" s="5"/>
      <c r="M4" s="5"/>
      <c r="N4" s="74"/>
    </row>
    <row r="5" spans="1:14" x14ac:dyDescent="0.3">
      <c r="D5" s="71"/>
      <c r="E5" s="4"/>
      <c r="F5" s="4"/>
      <c r="G5" s="4"/>
      <c r="H5" s="4"/>
      <c r="I5" s="4"/>
      <c r="J5" s="4"/>
      <c r="K5" s="4"/>
      <c r="L5" s="4"/>
      <c r="M5" s="4"/>
      <c r="N5" s="4"/>
    </row>
    <row r="6" spans="1:14" x14ac:dyDescent="0.3">
      <c r="A6" s="247" t="s">
        <v>66</v>
      </c>
      <c r="B6" s="247"/>
      <c r="C6" s="247"/>
      <c r="D6" s="247"/>
      <c r="E6" s="247"/>
      <c r="F6" s="247"/>
      <c r="G6" s="247"/>
      <c r="H6" s="247"/>
      <c r="I6" s="247"/>
      <c r="J6" s="247"/>
      <c r="K6" s="247"/>
      <c r="L6" s="247"/>
      <c r="M6" s="247"/>
      <c r="N6" s="247"/>
    </row>
    <row r="7" spans="1:14" x14ac:dyDescent="0.3">
      <c r="A7" s="221" t="s">
        <v>128</v>
      </c>
      <c r="B7" s="7"/>
      <c r="C7" s="7"/>
      <c r="D7" s="7"/>
      <c r="E7" s="7"/>
      <c r="F7" s="7"/>
      <c r="G7" s="7"/>
      <c r="H7" s="7"/>
      <c r="I7" s="7"/>
      <c r="J7" s="7"/>
      <c r="K7" s="7"/>
      <c r="L7" s="7"/>
      <c r="M7" s="7"/>
      <c r="N7" s="7"/>
    </row>
    <row r="8" spans="1:14" x14ac:dyDescent="0.3">
      <c r="A8" s="2" t="s">
        <v>88</v>
      </c>
      <c r="B8" s="7"/>
      <c r="C8" s="7"/>
      <c r="D8" s="7"/>
      <c r="E8" s="7"/>
      <c r="F8" s="7"/>
      <c r="G8" s="7"/>
      <c r="H8" s="7"/>
      <c r="I8" s="7"/>
      <c r="J8" s="7"/>
      <c r="K8" s="7"/>
      <c r="L8" s="7"/>
      <c r="M8" s="7"/>
      <c r="N8" s="7"/>
    </row>
    <row r="9" spans="1:14" x14ac:dyDescent="0.15">
      <c r="N9" s="75" t="s">
        <v>1</v>
      </c>
    </row>
    <row r="10" spans="1:14" ht="12" customHeight="1" x14ac:dyDescent="0.3">
      <c r="A10" s="248" t="s">
        <v>25</v>
      </c>
      <c r="B10" s="249"/>
      <c r="C10" s="250"/>
      <c r="D10" s="76" t="s">
        <v>28</v>
      </c>
      <c r="E10" s="77" t="s">
        <v>134</v>
      </c>
      <c r="F10" s="249" t="s">
        <v>135</v>
      </c>
      <c r="G10" s="249"/>
      <c r="H10" s="249"/>
      <c r="I10" s="249"/>
      <c r="J10" s="249"/>
      <c r="K10" s="249"/>
      <c r="L10" s="249"/>
      <c r="M10" s="249"/>
      <c r="N10" s="250"/>
    </row>
    <row r="11" spans="1:14" x14ac:dyDescent="0.3">
      <c r="A11" s="78" t="s">
        <v>2</v>
      </c>
      <c r="B11" s="79" t="s">
        <v>3</v>
      </c>
      <c r="C11" s="80" t="s">
        <v>4</v>
      </c>
      <c r="D11" s="81"/>
      <c r="E11" s="82"/>
      <c r="F11" s="83"/>
      <c r="G11" s="83"/>
      <c r="H11" s="83"/>
      <c r="I11" s="83"/>
      <c r="J11" s="83"/>
      <c r="K11" s="83"/>
      <c r="L11" s="83"/>
      <c r="M11" s="83"/>
      <c r="N11" s="84"/>
    </row>
    <row r="12" spans="1:14" x14ac:dyDescent="0.3">
      <c r="A12" s="85"/>
      <c r="B12" s="86"/>
      <c r="C12" s="87"/>
      <c r="D12" s="203" t="s">
        <v>89</v>
      </c>
      <c r="E12" s="89">
        <f>G12*J12</f>
        <v>2000000</v>
      </c>
      <c r="F12" s="90" t="s">
        <v>30</v>
      </c>
      <c r="G12" s="204">
        <v>2000</v>
      </c>
      <c r="H12" s="90" t="s">
        <v>33</v>
      </c>
      <c r="I12" s="90" t="s">
        <v>32</v>
      </c>
      <c r="J12" s="204">
        <v>1000</v>
      </c>
      <c r="K12" s="92" t="s">
        <v>34</v>
      </c>
      <c r="L12" s="92"/>
      <c r="M12" s="91"/>
      <c r="N12" s="93"/>
    </row>
    <row r="13" spans="1:14" x14ac:dyDescent="0.3">
      <c r="A13" s="85"/>
      <c r="B13" s="86"/>
      <c r="C13" s="87"/>
      <c r="D13" s="203" t="s">
        <v>89</v>
      </c>
      <c r="E13" s="89">
        <f>G13*J13</f>
        <v>1875000</v>
      </c>
      <c r="F13" s="94" t="s">
        <v>30</v>
      </c>
      <c r="G13" s="205">
        <v>2500</v>
      </c>
      <c r="H13" s="94" t="s">
        <v>33</v>
      </c>
      <c r="I13" s="94" t="s">
        <v>32</v>
      </c>
      <c r="J13" s="205">
        <v>750</v>
      </c>
      <c r="K13" s="96" t="s">
        <v>34</v>
      </c>
      <c r="L13" s="96"/>
      <c r="M13" s="95"/>
      <c r="N13" s="97"/>
    </row>
    <row r="14" spans="1:14" x14ac:dyDescent="0.3">
      <c r="A14" s="85"/>
      <c r="B14" s="86"/>
      <c r="C14" s="87"/>
      <c r="D14" s="203" t="s">
        <v>89</v>
      </c>
      <c r="E14" s="89">
        <f>G14*J14</f>
        <v>1500000</v>
      </c>
      <c r="F14" s="94" t="s">
        <v>30</v>
      </c>
      <c r="G14" s="205">
        <v>3000</v>
      </c>
      <c r="H14" s="94" t="s">
        <v>33</v>
      </c>
      <c r="I14" s="94" t="s">
        <v>32</v>
      </c>
      <c r="J14" s="205">
        <v>500</v>
      </c>
      <c r="K14" s="96" t="s">
        <v>34</v>
      </c>
      <c r="L14" s="96"/>
      <c r="M14" s="95"/>
      <c r="N14" s="97"/>
    </row>
    <row r="15" spans="1:14" x14ac:dyDescent="0.3">
      <c r="A15" s="85"/>
      <c r="B15" s="98" t="s">
        <v>41</v>
      </c>
      <c r="C15" s="99" t="s">
        <v>46</v>
      </c>
      <c r="D15" s="100"/>
      <c r="E15" s="101">
        <f>SUBTOTAL(9,E12:E14)</f>
        <v>5375000</v>
      </c>
      <c r="F15" s="102"/>
      <c r="G15" s="103"/>
      <c r="H15" s="102"/>
      <c r="I15" s="102"/>
      <c r="J15" s="103"/>
      <c r="K15" s="104"/>
      <c r="L15" s="104"/>
      <c r="M15" s="103"/>
      <c r="N15" s="105"/>
    </row>
    <row r="16" spans="1:14" x14ac:dyDescent="0.3">
      <c r="A16" s="106"/>
      <c r="B16" s="107" t="s">
        <v>36</v>
      </c>
      <c r="C16" s="108" t="s">
        <v>35</v>
      </c>
      <c r="D16" s="109"/>
      <c r="E16" s="110">
        <f>SUBTOTAL(9,E12:E15)</f>
        <v>5375000</v>
      </c>
      <c r="F16" s="111"/>
      <c r="G16" s="112"/>
      <c r="H16" s="111"/>
      <c r="I16" s="111"/>
      <c r="J16" s="112"/>
      <c r="K16" s="113"/>
      <c r="L16" s="113"/>
      <c r="M16" s="112"/>
      <c r="N16" s="114"/>
    </row>
    <row r="17" spans="1:14" x14ac:dyDescent="0.3">
      <c r="A17" s="17" t="s">
        <v>5</v>
      </c>
      <c r="B17" s="79" t="s">
        <v>6</v>
      </c>
      <c r="C17" s="80" t="s">
        <v>8</v>
      </c>
      <c r="D17" s="81"/>
      <c r="E17" s="82"/>
      <c r="F17" s="115"/>
      <c r="G17" s="115"/>
      <c r="H17" s="115"/>
      <c r="I17" s="115"/>
      <c r="J17" s="115"/>
      <c r="K17" s="115"/>
      <c r="L17" s="115"/>
      <c r="M17" s="115"/>
      <c r="N17" s="116"/>
    </row>
    <row r="18" spans="1:14" x14ac:dyDescent="0.3">
      <c r="A18" s="17"/>
      <c r="B18" s="86"/>
      <c r="C18" s="87"/>
      <c r="D18" s="203" t="s">
        <v>90</v>
      </c>
      <c r="E18" s="89">
        <f>G18*J18*M18</f>
        <v>30000</v>
      </c>
      <c r="F18" s="90" t="s">
        <v>30</v>
      </c>
      <c r="G18" s="204">
        <v>1000</v>
      </c>
      <c r="H18" s="90" t="s">
        <v>33</v>
      </c>
      <c r="I18" s="90" t="s">
        <v>32</v>
      </c>
      <c r="J18" s="204">
        <v>3</v>
      </c>
      <c r="K18" s="92" t="s">
        <v>39</v>
      </c>
      <c r="L18" s="90" t="s">
        <v>32</v>
      </c>
      <c r="M18" s="204">
        <v>10</v>
      </c>
      <c r="N18" s="93" t="s">
        <v>40</v>
      </c>
    </row>
    <row r="19" spans="1:14" x14ac:dyDescent="0.3">
      <c r="A19" s="17"/>
      <c r="B19" s="86"/>
      <c r="C19" s="87"/>
      <c r="D19" s="203" t="s">
        <v>91</v>
      </c>
      <c r="E19" s="89">
        <f t="shared" ref="E19:E20" si="0">G19*J19*M19</f>
        <v>30000</v>
      </c>
      <c r="F19" s="94" t="s">
        <v>30</v>
      </c>
      <c r="G19" s="205">
        <v>2000</v>
      </c>
      <c r="H19" s="94" t="s">
        <v>33</v>
      </c>
      <c r="I19" s="94" t="s">
        <v>32</v>
      </c>
      <c r="J19" s="205">
        <v>3</v>
      </c>
      <c r="K19" s="96" t="s">
        <v>39</v>
      </c>
      <c r="L19" s="94" t="s">
        <v>32</v>
      </c>
      <c r="M19" s="205">
        <v>5</v>
      </c>
      <c r="N19" s="97" t="s">
        <v>40</v>
      </c>
    </row>
    <row r="20" spans="1:14" x14ac:dyDescent="0.3">
      <c r="A20" s="17"/>
      <c r="B20" s="86"/>
      <c r="C20" s="87"/>
      <c r="D20" s="203" t="s">
        <v>92</v>
      </c>
      <c r="E20" s="89">
        <f t="shared" si="0"/>
        <v>22500</v>
      </c>
      <c r="F20" s="94" t="s">
        <v>30</v>
      </c>
      <c r="G20" s="205">
        <v>1500</v>
      </c>
      <c r="H20" s="94" t="s">
        <v>33</v>
      </c>
      <c r="I20" s="94" t="s">
        <v>32</v>
      </c>
      <c r="J20" s="205">
        <v>3</v>
      </c>
      <c r="K20" s="96" t="s">
        <v>39</v>
      </c>
      <c r="L20" s="94" t="s">
        <v>32</v>
      </c>
      <c r="M20" s="205">
        <v>5</v>
      </c>
      <c r="N20" s="97" t="s">
        <v>40</v>
      </c>
    </row>
    <row r="21" spans="1:14" x14ac:dyDescent="0.3">
      <c r="A21" s="17"/>
      <c r="B21" s="98" t="s">
        <v>41</v>
      </c>
      <c r="C21" s="99" t="s">
        <v>42</v>
      </c>
      <c r="D21" s="100"/>
      <c r="E21" s="101">
        <f>SUBTOTAL(9,E18:E20)</f>
        <v>82500</v>
      </c>
      <c r="F21" s="102"/>
      <c r="G21" s="103"/>
      <c r="H21" s="102"/>
      <c r="I21" s="102"/>
      <c r="J21" s="103"/>
      <c r="K21" s="104"/>
      <c r="L21" s="104"/>
      <c r="M21" s="103"/>
      <c r="N21" s="105"/>
    </row>
    <row r="22" spans="1:14" x14ac:dyDescent="0.3">
      <c r="A22" s="23"/>
      <c r="B22" s="79" t="s">
        <v>7</v>
      </c>
      <c r="C22" s="80" t="s">
        <v>10</v>
      </c>
      <c r="D22" s="81"/>
      <c r="E22" s="82"/>
      <c r="F22" s="117"/>
      <c r="G22" s="117"/>
      <c r="H22" s="117"/>
      <c r="I22" s="117"/>
      <c r="J22" s="117"/>
      <c r="K22" s="117"/>
      <c r="L22" s="117"/>
      <c r="M22" s="117"/>
      <c r="N22" s="118"/>
    </row>
    <row r="23" spans="1:14" x14ac:dyDescent="0.3">
      <c r="A23" s="23"/>
      <c r="B23" s="86"/>
      <c r="C23" s="87"/>
      <c r="D23" s="203" t="s">
        <v>93</v>
      </c>
      <c r="E23" s="89">
        <f>G23*J23</f>
        <v>400000</v>
      </c>
      <c r="F23" s="94" t="s">
        <v>30</v>
      </c>
      <c r="G23" s="205">
        <v>100000</v>
      </c>
      <c r="H23" s="94" t="s">
        <v>33</v>
      </c>
      <c r="I23" s="94" t="s">
        <v>32</v>
      </c>
      <c r="J23" s="205">
        <v>4</v>
      </c>
      <c r="K23" s="96" t="s">
        <v>40</v>
      </c>
      <c r="L23" s="94"/>
      <c r="M23" s="95"/>
      <c r="N23" s="97"/>
    </row>
    <row r="24" spans="1:14" x14ac:dyDescent="0.3">
      <c r="A24" s="23"/>
      <c r="B24" s="86"/>
      <c r="C24" s="87"/>
      <c r="D24" s="203"/>
      <c r="E24" s="89">
        <f>G24*J24</f>
        <v>0</v>
      </c>
      <c r="F24" s="94" t="s">
        <v>30</v>
      </c>
      <c r="G24" s="205"/>
      <c r="H24" s="94" t="s">
        <v>33</v>
      </c>
      <c r="I24" s="94" t="s">
        <v>32</v>
      </c>
      <c r="J24" s="205"/>
      <c r="K24" s="96" t="s">
        <v>40</v>
      </c>
      <c r="L24" s="94"/>
      <c r="M24" s="95"/>
      <c r="N24" s="97"/>
    </row>
    <row r="25" spans="1:14" x14ac:dyDescent="0.3">
      <c r="A25" s="23"/>
      <c r="B25" s="86"/>
      <c r="C25" s="87"/>
      <c r="D25" s="88"/>
      <c r="E25" s="89">
        <f>G25*J25</f>
        <v>0</v>
      </c>
      <c r="F25" s="94" t="s">
        <v>30</v>
      </c>
      <c r="G25" s="95"/>
      <c r="H25" s="94" t="s">
        <v>33</v>
      </c>
      <c r="I25" s="94" t="s">
        <v>32</v>
      </c>
      <c r="J25" s="95"/>
      <c r="K25" s="96" t="s">
        <v>40</v>
      </c>
      <c r="L25" s="94"/>
      <c r="M25" s="95"/>
      <c r="N25" s="97"/>
    </row>
    <row r="26" spans="1:14" x14ac:dyDescent="0.3">
      <c r="A26" s="23"/>
      <c r="B26" s="98" t="s">
        <v>47</v>
      </c>
      <c r="C26" s="99" t="s">
        <v>48</v>
      </c>
      <c r="D26" s="100"/>
      <c r="E26" s="101">
        <f>SUBTOTAL(9,E23:E25)</f>
        <v>400000</v>
      </c>
      <c r="F26" s="102"/>
      <c r="G26" s="103"/>
      <c r="H26" s="102"/>
      <c r="I26" s="102"/>
      <c r="J26" s="103"/>
      <c r="K26" s="104"/>
      <c r="L26" s="104"/>
      <c r="M26" s="103"/>
      <c r="N26" s="105"/>
    </row>
    <row r="27" spans="1:14" x14ac:dyDescent="0.3">
      <c r="A27" s="23"/>
      <c r="B27" s="79" t="s">
        <v>9</v>
      </c>
      <c r="C27" s="80" t="s">
        <v>19</v>
      </c>
      <c r="D27" s="81"/>
      <c r="E27" s="82"/>
      <c r="F27" s="117"/>
      <c r="G27" s="117"/>
      <c r="H27" s="117"/>
      <c r="I27" s="117"/>
      <c r="J27" s="117"/>
      <c r="K27" s="117"/>
      <c r="L27" s="117"/>
      <c r="M27" s="117"/>
      <c r="N27" s="118"/>
    </row>
    <row r="28" spans="1:14" x14ac:dyDescent="0.3">
      <c r="A28" s="23"/>
      <c r="B28" s="86"/>
      <c r="C28" s="87"/>
      <c r="D28" s="203" t="s">
        <v>81</v>
      </c>
      <c r="E28" s="89">
        <f>G28*J28</f>
        <v>42000</v>
      </c>
      <c r="F28" s="94" t="s">
        <v>30</v>
      </c>
      <c r="G28" s="205">
        <v>14000</v>
      </c>
      <c r="H28" s="94" t="s">
        <v>33</v>
      </c>
      <c r="I28" s="94" t="s">
        <v>32</v>
      </c>
      <c r="J28" s="205">
        <v>3</v>
      </c>
      <c r="K28" s="96" t="s">
        <v>40</v>
      </c>
      <c r="L28" s="94"/>
      <c r="M28" s="95"/>
      <c r="N28" s="97"/>
    </row>
    <row r="29" spans="1:14" x14ac:dyDescent="0.3">
      <c r="A29" s="23"/>
      <c r="B29" s="86"/>
      <c r="C29" s="87"/>
      <c r="D29" s="88"/>
      <c r="E29" s="89">
        <f>G29*J29</f>
        <v>0</v>
      </c>
      <c r="F29" s="94" t="s">
        <v>30</v>
      </c>
      <c r="G29" s="95"/>
      <c r="H29" s="94" t="s">
        <v>33</v>
      </c>
      <c r="I29" s="94" t="s">
        <v>32</v>
      </c>
      <c r="J29" s="95"/>
      <c r="K29" s="96" t="s">
        <v>40</v>
      </c>
      <c r="L29" s="94"/>
      <c r="M29" s="95"/>
      <c r="N29" s="97"/>
    </row>
    <row r="30" spans="1:14" x14ac:dyDescent="0.3">
      <c r="A30" s="23"/>
      <c r="B30" s="86"/>
      <c r="C30" s="87"/>
      <c r="D30" s="88"/>
      <c r="E30" s="89">
        <f>G30*J30</f>
        <v>0</v>
      </c>
      <c r="F30" s="94" t="s">
        <v>30</v>
      </c>
      <c r="G30" s="95"/>
      <c r="H30" s="94" t="s">
        <v>33</v>
      </c>
      <c r="I30" s="94" t="s">
        <v>32</v>
      </c>
      <c r="J30" s="95"/>
      <c r="K30" s="96" t="s">
        <v>40</v>
      </c>
      <c r="L30" s="94"/>
      <c r="M30" s="95"/>
      <c r="N30" s="97"/>
    </row>
    <row r="31" spans="1:14" x14ac:dyDescent="0.3">
      <c r="A31" s="23"/>
      <c r="B31" s="98" t="s">
        <v>49</v>
      </c>
      <c r="C31" s="99" t="s">
        <v>50</v>
      </c>
      <c r="D31" s="100"/>
      <c r="E31" s="101">
        <f>SUBTOTAL(9,E28:E30)</f>
        <v>42000</v>
      </c>
      <c r="F31" s="102"/>
      <c r="G31" s="103"/>
      <c r="H31" s="102"/>
      <c r="I31" s="102"/>
      <c r="J31" s="103"/>
      <c r="K31" s="104"/>
      <c r="L31" s="104"/>
      <c r="M31" s="103"/>
      <c r="N31" s="105"/>
    </row>
    <row r="32" spans="1:14" x14ac:dyDescent="0.3">
      <c r="A32" s="23"/>
      <c r="B32" s="79" t="s">
        <v>11</v>
      </c>
      <c r="C32" s="80" t="s">
        <v>20</v>
      </c>
      <c r="D32" s="81"/>
      <c r="E32" s="82"/>
      <c r="F32" s="117"/>
      <c r="G32" s="117"/>
      <c r="H32" s="117"/>
      <c r="I32" s="117"/>
      <c r="J32" s="117"/>
      <c r="K32" s="117"/>
      <c r="L32" s="117"/>
      <c r="M32" s="117"/>
      <c r="N32" s="118"/>
    </row>
    <row r="33" spans="1:14" x14ac:dyDescent="0.3">
      <c r="A33" s="23"/>
      <c r="B33" s="86"/>
      <c r="C33" s="87"/>
      <c r="D33" s="203" t="s">
        <v>82</v>
      </c>
      <c r="E33" s="89">
        <f>G33*J33</f>
        <v>20000</v>
      </c>
      <c r="F33" s="94" t="s">
        <v>30</v>
      </c>
      <c r="G33" s="205">
        <v>10000</v>
      </c>
      <c r="H33" s="94" t="s">
        <v>33</v>
      </c>
      <c r="I33" s="94" t="s">
        <v>32</v>
      </c>
      <c r="J33" s="205">
        <v>2</v>
      </c>
      <c r="K33" s="96" t="s">
        <v>44</v>
      </c>
      <c r="L33" s="94"/>
      <c r="M33" s="95"/>
      <c r="N33" s="97"/>
    </row>
    <row r="34" spans="1:14" x14ac:dyDescent="0.3">
      <c r="A34" s="23"/>
      <c r="B34" s="86"/>
      <c r="C34" s="87"/>
      <c r="D34" s="203" t="s">
        <v>86</v>
      </c>
      <c r="E34" s="89">
        <f>G34*J34</f>
        <v>25000</v>
      </c>
      <c r="F34" s="94" t="s">
        <v>30</v>
      </c>
      <c r="G34" s="205">
        <v>5000</v>
      </c>
      <c r="H34" s="94" t="s">
        <v>33</v>
      </c>
      <c r="I34" s="94" t="s">
        <v>32</v>
      </c>
      <c r="J34" s="205">
        <v>5</v>
      </c>
      <c r="K34" s="96" t="s">
        <v>44</v>
      </c>
      <c r="L34" s="94"/>
      <c r="M34" s="95"/>
      <c r="N34" s="97"/>
    </row>
    <row r="35" spans="1:14" x14ac:dyDescent="0.3">
      <c r="A35" s="23"/>
      <c r="B35" s="86"/>
      <c r="C35" s="87"/>
      <c r="D35" s="88"/>
      <c r="E35" s="89">
        <f>G35*J35</f>
        <v>0</v>
      </c>
      <c r="F35" s="94" t="s">
        <v>30</v>
      </c>
      <c r="G35" s="95"/>
      <c r="H35" s="94" t="s">
        <v>33</v>
      </c>
      <c r="I35" s="94" t="s">
        <v>32</v>
      </c>
      <c r="J35" s="95"/>
      <c r="K35" s="96" t="s">
        <v>44</v>
      </c>
      <c r="L35" s="94"/>
      <c r="M35" s="95"/>
      <c r="N35" s="97"/>
    </row>
    <row r="36" spans="1:14" x14ac:dyDescent="0.3">
      <c r="A36" s="23"/>
      <c r="B36" s="98" t="s">
        <v>51</v>
      </c>
      <c r="C36" s="99" t="s">
        <v>52</v>
      </c>
      <c r="D36" s="100"/>
      <c r="E36" s="101">
        <f>SUBTOTAL(9,E33:E35)</f>
        <v>45000</v>
      </c>
      <c r="F36" s="102"/>
      <c r="G36" s="103"/>
      <c r="H36" s="102"/>
      <c r="I36" s="102"/>
      <c r="J36" s="103"/>
      <c r="K36" s="104"/>
      <c r="L36" s="104"/>
      <c r="M36" s="103"/>
      <c r="N36" s="105"/>
    </row>
    <row r="37" spans="1:14" x14ac:dyDescent="0.3">
      <c r="A37" s="23"/>
      <c r="B37" s="79" t="s">
        <v>12</v>
      </c>
      <c r="C37" s="80" t="s">
        <v>17</v>
      </c>
      <c r="D37" s="81"/>
      <c r="E37" s="82"/>
      <c r="F37" s="117"/>
      <c r="G37" s="117"/>
      <c r="H37" s="117"/>
      <c r="I37" s="117"/>
      <c r="J37" s="117"/>
      <c r="K37" s="117"/>
      <c r="L37" s="117"/>
      <c r="M37" s="117"/>
      <c r="N37" s="118"/>
    </row>
    <row r="38" spans="1:14" x14ac:dyDescent="0.3">
      <c r="A38" s="23"/>
      <c r="B38" s="86"/>
      <c r="C38" s="87"/>
      <c r="D38" s="203" t="s">
        <v>84</v>
      </c>
      <c r="E38" s="89">
        <f>G38*J38</f>
        <v>5000</v>
      </c>
      <c r="F38" s="94" t="s">
        <v>30</v>
      </c>
      <c r="G38" s="205">
        <v>1000</v>
      </c>
      <c r="H38" s="94" t="s">
        <v>33</v>
      </c>
      <c r="I38" s="94" t="s">
        <v>32</v>
      </c>
      <c r="J38" s="205">
        <v>5</v>
      </c>
      <c r="K38" s="96" t="s">
        <v>44</v>
      </c>
      <c r="L38" s="94"/>
      <c r="M38" s="95"/>
      <c r="N38" s="97"/>
    </row>
    <row r="39" spans="1:14" x14ac:dyDescent="0.3">
      <c r="A39" s="23"/>
      <c r="B39" s="86"/>
      <c r="C39" s="87"/>
      <c r="D39" s="203" t="s">
        <v>83</v>
      </c>
      <c r="E39" s="89">
        <f>G39*J39</f>
        <v>20000</v>
      </c>
      <c r="F39" s="94" t="s">
        <v>30</v>
      </c>
      <c r="G39" s="205">
        <v>2000</v>
      </c>
      <c r="H39" s="94" t="s">
        <v>33</v>
      </c>
      <c r="I39" s="94" t="s">
        <v>32</v>
      </c>
      <c r="J39" s="205">
        <v>10</v>
      </c>
      <c r="K39" s="96" t="s">
        <v>44</v>
      </c>
      <c r="L39" s="94"/>
      <c r="M39" s="95"/>
      <c r="N39" s="97"/>
    </row>
    <row r="40" spans="1:14" x14ac:dyDescent="0.3">
      <c r="A40" s="23"/>
      <c r="B40" s="86"/>
      <c r="C40" s="87"/>
      <c r="D40" s="88"/>
      <c r="E40" s="89">
        <f>G40*J40</f>
        <v>0</v>
      </c>
      <c r="F40" s="94" t="s">
        <v>30</v>
      </c>
      <c r="G40" s="95"/>
      <c r="H40" s="94" t="s">
        <v>33</v>
      </c>
      <c r="I40" s="94" t="s">
        <v>32</v>
      </c>
      <c r="J40" s="95"/>
      <c r="K40" s="96" t="s">
        <v>44</v>
      </c>
      <c r="L40" s="94"/>
      <c r="M40" s="95"/>
      <c r="N40" s="97"/>
    </row>
    <row r="41" spans="1:14" x14ac:dyDescent="0.3">
      <c r="A41" s="23"/>
      <c r="B41" s="98" t="s">
        <v>53</v>
      </c>
      <c r="C41" s="99" t="s">
        <v>54</v>
      </c>
      <c r="D41" s="100"/>
      <c r="E41" s="101">
        <f>SUBTOTAL(9,E38:E40)</f>
        <v>25000</v>
      </c>
      <c r="F41" s="102"/>
      <c r="G41" s="103"/>
      <c r="H41" s="102"/>
      <c r="I41" s="102"/>
      <c r="J41" s="103"/>
      <c r="K41" s="104"/>
      <c r="L41" s="104"/>
      <c r="M41" s="103"/>
      <c r="N41" s="105"/>
    </row>
    <row r="42" spans="1:14" x14ac:dyDescent="0.3">
      <c r="A42" s="23"/>
      <c r="B42" s="79" t="s">
        <v>13</v>
      </c>
      <c r="C42" s="80" t="s">
        <v>21</v>
      </c>
      <c r="D42" s="81"/>
      <c r="E42" s="82"/>
      <c r="F42" s="117"/>
      <c r="G42" s="117"/>
      <c r="H42" s="117"/>
      <c r="I42" s="117"/>
      <c r="J42" s="117"/>
      <c r="K42" s="117"/>
      <c r="L42" s="117"/>
      <c r="M42" s="117"/>
      <c r="N42" s="118"/>
    </row>
    <row r="43" spans="1:14" x14ac:dyDescent="0.3">
      <c r="A43" s="23"/>
      <c r="B43" s="86"/>
      <c r="C43" s="87"/>
      <c r="D43" s="203" t="s">
        <v>94</v>
      </c>
      <c r="E43" s="89">
        <f t="shared" ref="E43:E45" si="1">G43*J43*M43</f>
        <v>100000</v>
      </c>
      <c r="F43" s="94" t="s">
        <v>30</v>
      </c>
      <c r="G43" s="205">
        <v>500</v>
      </c>
      <c r="H43" s="94" t="s">
        <v>33</v>
      </c>
      <c r="I43" s="94" t="s">
        <v>32</v>
      </c>
      <c r="J43" s="205">
        <v>50</v>
      </c>
      <c r="K43" s="96" t="s">
        <v>45</v>
      </c>
      <c r="L43" s="94" t="s">
        <v>32</v>
      </c>
      <c r="M43" s="205">
        <v>4</v>
      </c>
      <c r="N43" s="97" t="s">
        <v>40</v>
      </c>
    </row>
    <row r="44" spans="1:14" x14ac:dyDescent="0.3">
      <c r="A44" s="23"/>
      <c r="B44" s="86"/>
      <c r="C44" s="87"/>
      <c r="D44" s="88"/>
      <c r="E44" s="89">
        <f t="shared" si="1"/>
        <v>0</v>
      </c>
      <c r="F44" s="94" t="s">
        <v>30</v>
      </c>
      <c r="G44" s="95"/>
      <c r="H44" s="94" t="s">
        <v>33</v>
      </c>
      <c r="I44" s="94" t="s">
        <v>32</v>
      </c>
      <c r="J44" s="95"/>
      <c r="K44" s="96" t="s">
        <v>45</v>
      </c>
      <c r="L44" s="94" t="s">
        <v>32</v>
      </c>
      <c r="M44" s="95"/>
      <c r="N44" s="97" t="s">
        <v>40</v>
      </c>
    </row>
    <row r="45" spans="1:14" x14ac:dyDescent="0.3">
      <c r="A45" s="23"/>
      <c r="B45" s="86"/>
      <c r="C45" s="87"/>
      <c r="D45" s="88"/>
      <c r="E45" s="89">
        <f t="shared" si="1"/>
        <v>0</v>
      </c>
      <c r="F45" s="94" t="s">
        <v>30</v>
      </c>
      <c r="G45" s="95"/>
      <c r="H45" s="94" t="s">
        <v>33</v>
      </c>
      <c r="I45" s="94" t="s">
        <v>32</v>
      </c>
      <c r="J45" s="95"/>
      <c r="K45" s="96" t="s">
        <v>45</v>
      </c>
      <c r="L45" s="94" t="s">
        <v>32</v>
      </c>
      <c r="M45" s="95"/>
      <c r="N45" s="97" t="s">
        <v>40</v>
      </c>
    </row>
    <row r="46" spans="1:14" x14ac:dyDescent="0.3">
      <c r="A46" s="23"/>
      <c r="B46" s="98" t="s">
        <v>55</v>
      </c>
      <c r="C46" s="99" t="s">
        <v>56</v>
      </c>
      <c r="D46" s="100"/>
      <c r="E46" s="101">
        <f>SUBTOTAL(9,E43:E45)</f>
        <v>100000</v>
      </c>
      <c r="F46" s="102"/>
      <c r="G46" s="103"/>
      <c r="H46" s="102"/>
      <c r="I46" s="102"/>
      <c r="J46" s="103"/>
      <c r="K46" s="104"/>
      <c r="L46" s="104"/>
      <c r="M46" s="103"/>
      <c r="N46" s="105"/>
    </row>
    <row r="47" spans="1:14" x14ac:dyDescent="0.3">
      <c r="A47" s="23"/>
      <c r="B47" s="79" t="s">
        <v>14</v>
      </c>
      <c r="C47" s="80" t="s">
        <v>22</v>
      </c>
      <c r="D47" s="81"/>
      <c r="E47" s="82"/>
      <c r="F47" s="117"/>
      <c r="G47" s="117"/>
      <c r="H47" s="117"/>
      <c r="I47" s="117"/>
      <c r="J47" s="117"/>
      <c r="K47" s="117"/>
      <c r="L47" s="117"/>
      <c r="M47" s="117"/>
      <c r="N47" s="118"/>
    </row>
    <row r="48" spans="1:14" x14ac:dyDescent="0.3">
      <c r="A48" s="23"/>
      <c r="B48" s="86"/>
      <c r="C48" s="87"/>
      <c r="D48" s="203" t="s">
        <v>80</v>
      </c>
      <c r="E48" s="89">
        <f>G48*J48</f>
        <v>768000</v>
      </c>
      <c r="F48" s="94" t="s">
        <v>29</v>
      </c>
      <c r="G48" s="205">
        <v>1200</v>
      </c>
      <c r="H48" s="94" t="s">
        <v>33</v>
      </c>
      <c r="I48" s="94" t="s">
        <v>31</v>
      </c>
      <c r="J48" s="205">
        <v>640</v>
      </c>
      <c r="K48" s="96" t="s">
        <v>34</v>
      </c>
      <c r="L48" s="94"/>
      <c r="M48" s="95"/>
      <c r="N48" s="97"/>
    </row>
    <row r="49" spans="1:14" x14ac:dyDescent="0.3">
      <c r="A49" s="23"/>
      <c r="B49" s="86"/>
      <c r="C49" s="87"/>
      <c r="D49" s="88"/>
      <c r="E49" s="89">
        <f>G49*J49</f>
        <v>0</v>
      </c>
      <c r="F49" s="94" t="s">
        <v>29</v>
      </c>
      <c r="G49" s="95"/>
      <c r="H49" s="94" t="s">
        <v>33</v>
      </c>
      <c r="I49" s="94" t="s">
        <v>31</v>
      </c>
      <c r="J49" s="95"/>
      <c r="K49" s="96" t="s">
        <v>34</v>
      </c>
      <c r="L49" s="94"/>
      <c r="M49" s="95"/>
      <c r="N49" s="97"/>
    </row>
    <row r="50" spans="1:14" x14ac:dyDescent="0.3">
      <c r="A50" s="23"/>
      <c r="B50" s="86"/>
      <c r="C50" s="87"/>
      <c r="D50" s="88"/>
      <c r="E50" s="89">
        <f>G50*J50</f>
        <v>0</v>
      </c>
      <c r="F50" s="94" t="s">
        <v>29</v>
      </c>
      <c r="G50" s="95"/>
      <c r="H50" s="94" t="s">
        <v>33</v>
      </c>
      <c r="I50" s="94" t="s">
        <v>31</v>
      </c>
      <c r="J50" s="95"/>
      <c r="K50" s="96" t="s">
        <v>34</v>
      </c>
      <c r="L50" s="94"/>
      <c r="M50" s="95"/>
      <c r="N50" s="97"/>
    </row>
    <row r="51" spans="1:14" x14ac:dyDescent="0.3">
      <c r="A51" s="23"/>
      <c r="B51" s="98" t="s">
        <v>57</v>
      </c>
      <c r="C51" s="99" t="s">
        <v>58</v>
      </c>
      <c r="D51" s="100"/>
      <c r="E51" s="101">
        <f>SUBTOTAL(9,E48:E50)</f>
        <v>768000</v>
      </c>
      <c r="F51" s="102"/>
      <c r="G51" s="103"/>
      <c r="H51" s="102"/>
      <c r="I51" s="102"/>
      <c r="J51" s="103"/>
      <c r="K51" s="104"/>
      <c r="L51" s="104"/>
      <c r="M51" s="103"/>
      <c r="N51" s="105"/>
    </row>
    <row r="52" spans="1:14" x14ac:dyDescent="0.3">
      <c r="A52" s="23"/>
      <c r="B52" s="79" t="s">
        <v>15</v>
      </c>
      <c r="C52" s="80" t="s">
        <v>23</v>
      </c>
      <c r="D52" s="81"/>
      <c r="E52" s="82"/>
      <c r="F52" s="117"/>
      <c r="G52" s="117"/>
      <c r="H52" s="117"/>
      <c r="I52" s="117"/>
      <c r="J52" s="117"/>
      <c r="K52" s="117"/>
      <c r="L52" s="117"/>
      <c r="M52" s="117"/>
      <c r="N52" s="118"/>
    </row>
    <row r="53" spans="1:14" x14ac:dyDescent="0.3">
      <c r="A53" s="23"/>
      <c r="B53" s="86"/>
      <c r="C53" s="87"/>
      <c r="D53" s="203" t="s">
        <v>95</v>
      </c>
      <c r="E53" s="89">
        <f>G53*J53</f>
        <v>500000</v>
      </c>
      <c r="F53" s="94" t="s">
        <v>30</v>
      </c>
      <c r="G53" s="205">
        <v>500000</v>
      </c>
      <c r="H53" s="94" t="s">
        <v>33</v>
      </c>
      <c r="I53" s="94" t="s">
        <v>32</v>
      </c>
      <c r="J53" s="205">
        <v>1</v>
      </c>
      <c r="K53" s="96" t="s">
        <v>40</v>
      </c>
      <c r="L53" s="94"/>
      <c r="M53" s="95"/>
      <c r="N53" s="97"/>
    </row>
    <row r="54" spans="1:14" x14ac:dyDescent="0.3">
      <c r="A54" s="23"/>
      <c r="B54" s="86"/>
      <c r="C54" s="87"/>
      <c r="D54" s="203"/>
      <c r="E54" s="89">
        <f>G54*J54</f>
        <v>0</v>
      </c>
      <c r="F54" s="94" t="s">
        <v>30</v>
      </c>
      <c r="G54" s="205"/>
      <c r="H54" s="94" t="s">
        <v>33</v>
      </c>
      <c r="I54" s="94" t="s">
        <v>32</v>
      </c>
      <c r="J54" s="205"/>
      <c r="K54" s="96" t="s">
        <v>40</v>
      </c>
      <c r="L54" s="94"/>
      <c r="M54" s="95"/>
      <c r="N54" s="97"/>
    </row>
    <row r="55" spans="1:14" ht="13.2" x14ac:dyDescent="0.3">
      <c r="A55" s="23" t="s">
        <v>75</v>
      </c>
      <c r="B55" s="86"/>
      <c r="C55" s="87"/>
      <c r="D55" s="88"/>
      <c r="E55" s="89">
        <f>G55*J55</f>
        <v>0</v>
      </c>
      <c r="F55" s="94" t="s">
        <v>30</v>
      </c>
      <c r="G55" s="95"/>
      <c r="H55" s="94" t="s">
        <v>33</v>
      </c>
      <c r="I55" s="94" t="s">
        <v>32</v>
      </c>
      <c r="J55" s="95"/>
      <c r="K55" s="96" t="s">
        <v>40</v>
      </c>
      <c r="L55" s="94"/>
      <c r="M55" s="95"/>
      <c r="N55" s="97"/>
    </row>
    <row r="56" spans="1:14" x14ac:dyDescent="0.3">
      <c r="A56" s="23"/>
      <c r="B56" s="98" t="s">
        <v>59</v>
      </c>
      <c r="C56" s="99" t="s">
        <v>60</v>
      </c>
      <c r="D56" s="100"/>
      <c r="E56" s="101">
        <f>SUBTOTAL(9,E53:E55)</f>
        <v>500000</v>
      </c>
      <c r="F56" s="102"/>
      <c r="G56" s="103"/>
      <c r="H56" s="102"/>
      <c r="I56" s="102"/>
      <c r="J56" s="103"/>
      <c r="K56" s="104"/>
      <c r="L56" s="104"/>
      <c r="M56" s="103"/>
      <c r="N56" s="105"/>
    </row>
    <row r="57" spans="1:14" x14ac:dyDescent="0.3">
      <c r="A57" s="119"/>
      <c r="B57" s="79" t="s">
        <v>16</v>
      </c>
      <c r="C57" s="80" t="s">
        <v>72</v>
      </c>
      <c r="D57" s="81"/>
      <c r="E57" s="82"/>
      <c r="F57" s="117"/>
      <c r="G57" s="117"/>
      <c r="H57" s="117"/>
      <c r="I57" s="117"/>
      <c r="J57" s="117"/>
      <c r="K57" s="117"/>
      <c r="L57" s="117"/>
      <c r="M57" s="117"/>
      <c r="N57" s="118"/>
    </row>
    <row r="58" spans="1:14" x14ac:dyDescent="0.3">
      <c r="A58" s="119"/>
      <c r="B58" s="86"/>
      <c r="C58" s="87"/>
      <c r="D58" s="203" t="s">
        <v>96</v>
      </c>
      <c r="E58" s="89">
        <f>G58</f>
        <v>750000</v>
      </c>
      <c r="F58" s="94" t="s">
        <v>30</v>
      </c>
      <c r="G58" s="205">
        <v>750000</v>
      </c>
      <c r="H58" s="94" t="s">
        <v>33</v>
      </c>
      <c r="I58" s="120" t="s">
        <v>108</v>
      </c>
      <c r="J58" s="95"/>
      <c r="K58" s="96"/>
      <c r="L58" s="94"/>
      <c r="M58" s="95"/>
      <c r="N58" s="97"/>
    </row>
    <row r="59" spans="1:14" x14ac:dyDescent="0.3">
      <c r="A59" s="119"/>
      <c r="B59" s="86"/>
      <c r="C59" s="87"/>
      <c r="D59" s="88"/>
      <c r="E59" s="89">
        <f>G59</f>
        <v>0</v>
      </c>
      <c r="F59" s="94" t="s">
        <v>30</v>
      </c>
      <c r="G59" s="95"/>
      <c r="H59" s="94" t="s">
        <v>33</v>
      </c>
      <c r="I59" s="120" t="s">
        <v>73</v>
      </c>
      <c r="J59" s="95"/>
      <c r="K59" s="96"/>
      <c r="L59" s="94"/>
      <c r="M59" s="95"/>
      <c r="N59" s="97"/>
    </row>
    <row r="60" spans="1:14" x14ac:dyDescent="0.3">
      <c r="A60" s="119"/>
      <c r="B60" s="86"/>
      <c r="C60" s="87"/>
      <c r="D60" s="88"/>
      <c r="E60" s="89">
        <f>G60</f>
        <v>0</v>
      </c>
      <c r="F60" s="94" t="s">
        <v>30</v>
      </c>
      <c r="G60" s="95"/>
      <c r="H60" s="94" t="s">
        <v>33</v>
      </c>
      <c r="I60" s="120" t="s">
        <v>73</v>
      </c>
      <c r="J60" s="95"/>
      <c r="K60" s="96"/>
      <c r="L60" s="94"/>
      <c r="M60" s="95"/>
      <c r="N60" s="97"/>
    </row>
    <row r="61" spans="1:14" x14ac:dyDescent="0.3">
      <c r="A61" s="119"/>
      <c r="B61" s="98" t="s">
        <v>61</v>
      </c>
      <c r="C61" s="99" t="s">
        <v>43</v>
      </c>
      <c r="D61" s="100"/>
      <c r="E61" s="101">
        <f>SUBTOTAL(9,E58:E60)</f>
        <v>750000</v>
      </c>
      <c r="F61" s="102"/>
      <c r="G61" s="103"/>
      <c r="H61" s="102"/>
      <c r="I61" s="102"/>
      <c r="J61" s="103"/>
      <c r="K61" s="104"/>
      <c r="L61" s="104"/>
      <c r="M61" s="103"/>
      <c r="N61" s="105"/>
    </row>
    <row r="62" spans="1:14" s="49" customFormat="1" ht="12.6" thickBot="1" x14ac:dyDescent="0.35">
      <c r="A62" s="121"/>
      <c r="B62" s="122" t="s">
        <v>37</v>
      </c>
      <c r="C62" s="123" t="s">
        <v>38</v>
      </c>
      <c r="D62" s="124"/>
      <c r="E62" s="125">
        <f>SUBTOTAL(9,E17:E61)</f>
        <v>2712500</v>
      </c>
      <c r="F62" s="126"/>
      <c r="G62" s="127"/>
      <c r="H62" s="126"/>
      <c r="I62" s="126"/>
      <c r="J62" s="127"/>
      <c r="K62" s="127"/>
      <c r="L62" s="127"/>
      <c r="M62" s="127"/>
      <c r="N62" s="128"/>
    </row>
    <row r="63" spans="1:14" s="49" customFormat="1" ht="12" customHeight="1" thickTop="1" x14ac:dyDescent="0.3">
      <c r="A63" s="174" t="s">
        <v>99</v>
      </c>
      <c r="B63" s="173"/>
      <c r="C63" s="173"/>
      <c r="D63" s="202"/>
      <c r="E63" s="169"/>
      <c r="F63" s="170"/>
      <c r="G63" s="171"/>
      <c r="H63" s="170"/>
      <c r="I63" s="170"/>
      <c r="J63" s="171"/>
      <c r="K63" s="171"/>
      <c r="L63" s="171"/>
      <c r="M63" s="171"/>
      <c r="N63" s="172"/>
    </row>
    <row r="64" spans="1:14" s="49" customFormat="1" x14ac:dyDescent="0.3">
      <c r="A64" s="206" t="s">
        <v>97</v>
      </c>
      <c r="B64" s="207"/>
      <c r="C64" s="208"/>
      <c r="D64" s="209"/>
      <c r="E64" s="210">
        <v>500000</v>
      </c>
      <c r="F64" s="94" t="s">
        <v>30</v>
      </c>
      <c r="G64" s="205">
        <v>500000</v>
      </c>
      <c r="H64" s="94" t="s">
        <v>33</v>
      </c>
      <c r="I64" s="160" t="s">
        <v>32</v>
      </c>
      <c r="J64" s="228">
        <v>1</v>
      </c>
      <c r="K64" s="232" t="s">
        <v>40</v>
      </c>
      <c r="L64" s="161"/>
      <c r="M64" s="161"/>
      <c r="N64" s="218"/>
    </row>
    <row r="65" spans="1:14" s="49" customFormat="1" x14ac:dyDescent="0.3">
      <c r="A65" s="190" t="s">
        <v>100</v>
      </c>
      <c r="B65" s="191"/>
      <c r="C65" s="192"/>
      <c r="D65" s="196"/>
      <c r="E65" s="101">
        <f>SUBTOTAL(9,E64:E64)</f>
        <v>500000</v>
      </c>
      <c r="F65" s="193"/>
      <c r="G65" s="194"/>
      <c r="H65" s="193"/>
      <c r="I65" s="193"/>
      <c r="J65" s="194"/>
      <c r="K65" s="194"/>
      <c r="L65" s="194"/>
      <c r="M65" s="194"/>
      <c r="N65" s="195"/>
    </row>
    <row r="66" spans="1:14" s="49" customFormat="1" ht="12.6" thickBot="1" x14ac:dyDescent="0.35">
      <c r="A66" s="197" t="s">
        <v>116</v>
      </c>
      <c r="B66" s="198"/>
      <c r="C66" s="199"/>
      <c r="D66" s="200"/>
      <c r="E66" s="155">
        <f>SUBTOTAL(9,E64:E65)</f>
        <v>500000</v>
      </c>
      <c r="F66" s="156"/>
      <c r="G66" s="157"/>
      <c r="H66" s="156"/>
      <c r="I66" s="156"/>
      <c r="J66" s="157"/>
      <c r="K66" s="157"/>
      <c r="L66" s="157"/>
      <c r="M66" s="157"/>
      <c r="N66" s="158"/>
    </row>
    <row r="67" spans="1:14" ht="12.6" thickTop="1" x14ac:dyDescent="0.3">
      <c r="A67" s="129" t="s">
        <v>18</v>
      </c>
      <c r="B67" s="130"/>
      <c r="C67" s="130"/>
      <c r="D67" s="201"/>
      <c r="E67" s="131">
        <f>SUBTOTAL(9,E12:E66)</f>
        <v>8587500</v>
      </c>
      <c r="F67" s="132"/>
      <c r="G67" s="133"/>
      <c r="H67" s="132"/>
      <c r="I67" s="132"/>
      <c r="J67" s="133"/>
      <c r="K67" s="133"/>
      <c r="L67" s="133"/>
      <c r="M67" s="133"/>
      <c r="N67" s="134"/>
    </row>
  </sheetData>
  <mergeCells count="3">
    <mergeCell ref="A6:N6"/>
    <mergeCell ref="A10:C10"/>
    <mergeCell ref="F10:N10"/>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合計</vt:lpstr>
      <vt:lpstr>代表団体</vt:lpstr>
      <vt:lpstr>参加団体①</vt:lpstr>
      <vt:lpstr>参加団体②</vt:lpstr>
      <vt:lpstr>参加団体③</vt:lpstr>
      <vt:lpstr>参加団体④</vt:lpstr>
      <vt:lpstr>参加団体⑤</vt:lpstr>
      <vt:lpstr>記載例（合計）</vt:lpstr>
      <vt:lpstr>記載例（代表団体・参加団体）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Daichi Nakadate</dc:creator>
  <cp:lastModifiedBy>Daichi Nakadate</cp:lastModifiedBy>
  <dcterms:created xsi:type="dcterms:W3CDTF">2021-04-19T23:03:40Z</dcterms:created>
  <dcterms:modified xsi:type="dcterms:W3CDTF">2021-05-12T03:44:44Z</dcterms:modified>
</cp:coreProperties>
</file>